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fileSharing readOnlyRecommended="1"/>
  <workbookPr defaultThemeVersion="166925"/>
  <mc:AlternateContent xmlns:mc="http://schemas.openxmlformats.org/markup-compatibility/2006">
    <mc:Choice Requires="x15">
      <x15ac:absPath xmlns:x15ac="http://schemas.microsoft.com/office/spreadsheetml/2010/11/ac" url="C:\Users\FRouse1\Downloads\"/>
    </mc:Choice>
  </mc:AlternateContent>
  <xr:revisionPtr revIDLastSave="0" documentId="8_{61591D79-EFAB-40CD-8A47-F5B69BADAA3D}" xr6:coauthVersionLast="47" xr6:coauthVersionMax="47" xr10:uidLastSave="{00000000-0000-0000-0000-000000000000}"/>
  <bookViews>
    <workbookView xWindow="-120" yWindow="-120" windowWidth="29040" windowHeight="15840" tabRatio="884" xr2:uid="{00000000-000D-0000-FFFF-FFFF00000000}"/>
  </bookViews>
  <sheets>
    <sheet name="Summary" sheetId="37" r:id="rId1"/>
    <sheet name="ST Plc Metrics" sheetId="31" r:id="rId2"/>
    <sheet name="STW Metrics" sheetId="29" r:id="rId3"/>
    <sheet name="HD Metrics" sheetId="32" r:id="rId4"/>
    <sheet name="GRI" sheetId="41" r:id="rId5"/>
    <sheet name="SASB" sheetId="38" r:id="rId6"/>
    <sheet name="SDGs" sheetId="39" r:id="rId7"/>
    <sheet name="PAI" sheetId="36" r:id="rId8"/>
  </sheets>
  <definedNames>
    <definedName name="_xlnm._FilterDatabase" localSheetId="4" hidden="1">GRI!$A$9:$I$9</definedName>
    <definedName name="_Hlk56012434" localSheetId="7">PAI!#REF!</definedName>
    <definedName name="_Hlk56012531" localSheetId="7">PAI!#REF!</definedName>
    <definedName name="_Hlk56012597" localSheetId="7">PAI!#REF!</definedName>
    <definedName name="_Hlk56012699" localSheetId="7">PAI!#REF!</definedName>
    <definedName name="_Hlk56012743" localSheetId="7">PAI!#REF!</definedName>
    <definedName name="_Hlk56012847" localSheetId="7">PAI!#REF!</definedName>
    <definedName name="_Hlk56013249" localSheetId="7">PAI!$C$9</definedName>
    <definedName name="_Hlk56013292" localSheetId="7">PAI!#REF!</definedName>
    <definedName name="_Hlk56014613" localSheetId="7">PAI!#REF!</definedName>
    <definedName name="_Hlk58952339" localSheetId="7">PAI!#REF!</definedName>
    <definedName name="_Hlk60757970" localSheetId="7">PAI!#REF!</definedName>
    <definedName name="_Hlk61346791" localSheetId="7">PAI!#REF!</definedName>
    <definedName name="_Hlk61357488" localSheetId="7">PAI!#REF!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0" i="32" l="1"/>
  <c r="F58" i="29"/>
  <c r="F15" i="29"/>
</calcChain>
</file>

<file path=xl/sharedStrings.xml><?xml version="1.0" encoding="utf-8"?>
<sst xmlns="http://schemas.openxmlformats.org/spreadsheetml/2006/main" count="3262" uniqueCount="956">
  <si>
    <t> </t>
  </si>
  <si>
    <t>ESG databook</t>
  </si>
  <si>
    <t>Tab</t>
  </si>
  <si>
    <t>Content</t>
  </si>
  <si>
    <t>ST Plc Metrics</t>
  </si>
  <si>
    <t>Provides ESG data and metrics for Severn Trent Plc ('ST Plc').</t>
  </si>
  <si>
    <t>STW Metrics</t>
  </si>
  <si>
    <t>Provides ESG data and metrics for Severn Trent Water ('STW').</t>
  </si>
  <si>
    <t>HD Metrics</t>
  </si>
  <si>
    <t>Provides ESG data and metrics for Hafren Dyfrdwy ('HD').</t>
  </si>
  <si>
    <t>GRI</t>
  </si>
  <si>
    <t>Provides detail on ST Plc ESG-related policies, programmes and performance.</t>
  </si>
  <si>
    <t>SASB</t>
  </si>
  <si>
    <t>Provides the ST Plc disclosure aligned with the Sustainability Accounting Standards Board ('SASB').</t>
  </si>
  <si>
    <t>UN SDGs</t>
  </si>
  <si>
    <t>Highlights our most material contribution to the UN Sustainable Development Goals ('SDGs') and details our specific actions and targets that deliver to these goals.</t>
  </si>
  <si>
    <t>PAI</t>
  </si>
  <si>
    <t>Provides information in the format of the Principal Adverse Impacts ('PAIs'), as per the Sustainable Finance Disclosure Regulation (‘SFDR’).</t>
  </si>
  <si>
    <t>Other documents</t>
  </si>
  <si>
    <t>Annual Report and Accounts</t>
  </si>
  <si>
    <t>Sustainability Report</t>
  </si>
  <si>
    <t>STW Annual Performance Report</t>
  </si>
  <si>
    <t>HD Annual Performance Report</t>
  </si>
  <si>
    <t>Feedback</t>
  </si>
  <si>
    <t>We are always looking for ways to improve engagement with our stakeholders, so if you have a comment or question about the data, content or format of this document please get in touch by emailing:</t>
  </si>
  <si>
    <t>CorporateResponsibility@severntrent.co.uk</t>
  </si>
  <si>
    <t>ESG Databook - Metrics - Severn Trent Plc</t>
  </si>
  <si>
    <t>Metric</t>
  </si>
  <si>
    <t>Unit</t>
  </si>
  <si>
    <t>Apr '21 - Mar '22</t>
  </si>
  <si>
    <t>Apr'22-Mar'23</t>
  </si>
  <si>
    <t>Apr'23-Mar'24</t>
  </si>
  <si>
    <t>Context/Description</t>
  </si>
  <si>
    <t>Environment</t>
  </si>
  <si>
    <t>GHG Emissions</t>
  </si>
  <si>
    <t xml:space="preserve"> </t>
  </si>
  <si>
    <t>Total Scope 1</t>
  </si>
  <si>
    <r>
      <t>tCO</t>
    </r>
    <r>
      <rPr>
        <vertAlign val="subscript"/>
        <sz val="11"/>
        <color theme="1"/>
        <rFont val="Calibri"/>
        <family val="2"/>
        <scheme val="minor"/>
      </rPr>
      <t>2</t>
    </r>
    <r>
      <rPr>
        <sz val="11"/>
        <color theme="1"/>
        <rFont val="Calibri"/>
        <family val="2"/>
        <scheme val="minor"/>
      </rPr>
      <t>e</t>
    </r>
  </si>
  <si>
    <t>Total Scope 2 (Location Based)</t>
  </si>
  <si>
    <t>Total Scope 2 (Market Based)</t>
  </si>
  <si>
    <t xml:space="preserve">                                      -  </t>
  </si>
  <si>
    <t>Total Scope 3</t>
  </si>
  <si>
    <t>GHG emissions intensity</t>
  </si>
  <si>
    <r>
      <rPr>
        <sz val="11"/>
        <color rgb="FF000000"/>
        <rFont val="Calibri"/>
        <family val="2"/>
      </rPr>
      <t>tCO</t>
    </r>
    <r>
      <rPr>
        <vertAlign val="subscript"/>
        <sz val="11"/>
        <color rgb="FF000000"/>
        <rFont val="Calibri"/>
        <family val="2"/>
      </rPr>
      <t>2</t>
    </r>
    <r>
      <rPr>
        <sz val="11"/>
        <color rgb="FF000000"/>
        <rFont val="Calibri"/>
        <family val="2"/>
      </rPr>
      <t xml:space="preserve">e/£m </t>
    </r>
  </si>
  <si>
    <t>Short term Science Based Targets set for Scope 1, 2 and 3</t>
  </si>
  <si>
    <t>Text</t>
  </si>
  <si>
    <t xml:space="preserve"> Yes </t>
  </si>
  <si>
    <t>Energy</t>
  </si>
  <si>
    <t>Total Energy Consumption</t>
  </si>
  <si>
    <t>GWh</t>
  </si>
  <si>
    <t>The annual quantity of energy consumed from activities for which the Company is responsible, including combustion of fuel and operation of facilities.</t>
  </si>
  <si>
    <t>Total Energy Imported</t>
  </si>
  <si>
    <t>Energy Intensity</t>
  </si>
  <si>
    <t>GWh/£m</t>
  </si>
  <si>
    <t>Electricity</t>
  </si>
  <si>
    <t>Electricity Imported</t>
  </si>
  <si>
    <t>Electricity Generated from renewable sources and Used on site</t>
  </si>
  <si>
    <t>Electricity Generated from renewable sources and Exported</t>
  </si>
  <si>
    <t>Electricity Generated from fossil gas and Used on site</t>
  </si>
  <si>
    <t>Gas Fuels</t>
  </si>
  <si>
    <t>Gas imported from the grid</t>
  </si>
  <si>
    <t>Biogas generated and 
combusted on site</t>
  </si>
  <si>
    <t>Biomethane generated 
and exported on the grid</t>
  </si>
  <si>
    <t>Liquid Fuels</t>
  </si>
  <si>
    <t>Fuel used by plant (gas oil and diesel)</t>
  </si>
  <si>
    <t>Fuel used by company fleet</t>
  </si>
  <si>
    <t>Fuel used for business travel (personal cars)</t>
  </si>
  <si>
    <t>Percentage of energy that comes from renewable sources</t>
  </si>
  <si>
    <t>%</t>
  </si>
  <si>
    <t>Percentage of energy from grid electricity</t>
  </si>
  <si>
    <t xml:space="preserve">Total energy consumption </t>
  </si>
  <si>
    <t>GJ</t>
  </si>
  <si>
    <r>
      <t>Standards and Certification</t>
    </r>
    <r>
      <rPr>
        <b/>
        <vertAlign val="superscript"/>
        <sz val="11"/>
        <color theme="1"/>
        <rFont val="Calibri"/>
        <family val="2"/>
        <scheme val="minor"/>
      </rPr>
      <t>3</t>
    </r>
  </si>
  <si>
    <t>CDP score</t>
  </si>
  <si>
    <t>Score (D-: Disclosure - A: Leadership)</t>
  </si>
  <si>
    <t>A</t>
  </si>
  <si>
    <t>A-</t>
  </si>
  <si>
    <t>MSCI score</t>
  </si>
  <si>
    <t>Score (CCC: Laggard - AAA:Leader)</t>
  </si>
  <si>
    <t>AA</t>
  </si>
  <si>
    <t>Sustainalytics</t>
  </si>
  <si>
    <t>Score (40+: Severe Risk - 0: Low Risk)</t>
  </si>
  <si>
    <t>Environmental Performance Assessment (EPA) - Severn Trent Water Only</t>
  </si>
  <si>
    <t>Score (out of four)</t>
  </si>
  <si>
    <t>4 Star</t>
  </si>
  <si>
    <t>4 star</t>
  </si>
  <si>
    <r>
      <t>4 star</t>
    </r>
    <r>
      <rPr>
        <vertAlign val="superscript"/>
        <sz val="11"/>
        <color rgb="FF000000"/>
        <rFont val="Calibri"/>
        <family val="2"/>
      </rPr>
      <t>4</t>
    </r>
  </si>
  <si>
    <t>Carbon Trust Accredited</t>
  </si>
  <si>
    <t>Yes</t>
  </si>
  <si>
    <t>Included in Bloomberg's Gender Equality Index</t>
  </si>
  <si>
    <r>
      <t>Awaiting results</t>
    </r>
    <r>
      <rPr>
        <vertAlign val="superscript"/>
        <sz val="11"/>
        <color rgb="FF000000"/>
        <rFont val="Calibri"/>
      </rPr>
      <t>1</t>
    </r>
  </si>
  <si>
    <t>Equileap Gender Equality Global Report</t>
  </si>
  <si>
    <t>Ranking (Top 100 Globally)</t>
  </si>
  <si>
    <t>61st</t>
  </si>
  <si>
    <t>No</t>
  </si>
  <si>
    <t>Member of UN Global Compact</t>
  </si>
  <si>
    <t>Biodiversity</t>
  </si>
  <si>
    <t>Habitats protected or restored (total)</t>
  </si>
  <si>
    <t>ha</t>
  </si>
  <si>
    <t>Waste</t>
  </si>
  <si>
    <t>Total waste</t>
  </si>
  <si>
    <t>t</t>
  </si>
  <si>
    <t>Total waste to landfill</t>
  </si>
  <si>
    <t>Total waste recycled</t>
  </si>
  <si>
    <t>Excavated highway waste (excluding waste infrastructure)</t>
  </si>
  <si>
    <t>FM and operational waste - property</t>
  </si>
  <si>
    <t>FM and operational waste - sanitary waste</t>
  </si>
  <si>
    <t>FM and operational waste - used chemical containers</t>
  </si>
  <si>
    <t>Not reported</t>
  </si>
  <si>
    <t>FM and operational waste - packaging (bottled water)</t>
  </si>
  <si>
    <t>Grit and screenings - non infra waste</t>
  </si>
  <si>
    <t>Grit and screenings - digester cleaning</t>
  </si>
  <si>
    <t>Biosolids (water and waste)</t>
  </si>
  <si>
    <t>Vehicle disposal (end of use 
vehicles)</t>
  </si>
  <si>
    <t>Social</t>
  </si>
  <si>
    <t>Diversity</t>
  </si>
  <si>
    <t>Gender diversity - male</t>
  </si>
  <si>
    <t>Gender diversity - female</t>
  </si>
  <si>
    <t>Is the company's current chairperson position held by a woman?</t>
  </si>
  <si>
    <t>Is the company's Chief Executive Officer (CEO) position held by a woman?</t>
  </si>
  <si>
    <t>Percentage of women in executive team</t>
  </si>
  <si>
    <t>Percentage of women in senior leaders</t>
  </si>
  <si>
    <t>Percentage of women on the board</t>
  </si>
  <si>
    <t>Percentage of ethnic minorities in the staff</t>
  </si>
  <si>
    <t xml:space="preserve">Percentage of ethnic minorities in senior leaders </t>
  </si>
  <si>
    <t>Organisational Information</t>
  </si>
  <si>
    <t>Employee turnover rate</t>
  </si>
  <si>
    <t>Rate of employee hire</t>
  </si>
  <si>
    <t>Average number of training days per employee</t>
  </si>
  <si>
    <t>Number</t>
  </si>
  <si>
    <t>Total number of training days</t>
  </si>
  <si>
    <r>
      <t>Awating result</t>
    </r>
    <r>
      <rPr>
        <vertAlign val="superscript"/>
        <sz val="11"/>
        <rFont val="Calibri"/>
        <family val="2"/>
      </rPr>
      <t>1</t>
    </r>
  </si>
  <si>
    <t>Graduate and Apprentices recruited</t>
  </si>
  <si>
    <t>Proportion of senior management 
hired from the local community</t>
  </si>
  <si>
    <t>Minimum notice periods regarding operational changes met</t>
  </si>
  <si>
    <t>(Yes/No)</t>
  </si>
  <si>
    <t>We abide by the legal requirements and in most cases exceed them dependant on the level of change.</t>
  </si>
  <si>
    <t>Annual community fund spend</t>
  </si>
  <si>
    <t>£m</t>
  </si>
  <si>
    <t>Health and Safety</t>
  </si>
  <si>
    <t>Total (accidents &amp; LTIs) recordable injury frequency rate</t>
  </si>
  <si>
    <t>Accidents including LTIs, per 100,000 hours worked</t>
  </si>
  <si>
    <t>Lost time injury (LTI) rate</t>
  </si>
  <si>
    <t>This is total LTIs divided by total hours worked multiplied by 100,000 hours</t>
  </si>
  <si>
    <t>Rate of occupational diseases / ill-health</t>
  </si>
  <si>
    <t>Rate of fatal accidents</t>
  </si>
  <si>
    <t>Employees</t>
  </si>
  <si>
    <t>Average number of employees</t>
  </si>
  <si>
    <t>Employee engagement</t>
  </si>
  <si>
    <t>Score (out of ten)</t>
  </si>
  <si>
    <t>Our internal annual staff survey - mark out of 10.</t>
  </si>
  <si>
    <t>Governance</t>
  </si>
  <si>
    <t>Total number of board members</t>
  </si>
  <si>
    <t>Total wages and salaries</t>
  </si>
  <si>
    <t>Remuneration</t>
  </si>
  <si>
    <r>
      <t>Total CEO compensation</t>
    </r>
    <r>
      <rPr>
        <vertAlign val="superscript"/>
        <sz val="11"/>
        <color theme="1"/>
        <rFont val="Calibri"/>
        <family val="2"/>
        <scheme val="minor"/>
      </rPr>
      <t>2</t>
    </r>
  </si>
  <si>
    <t>£000</t>
  </si>
  <si>
    <t>Executive remuneration linked to CSR performance (Yes/No)</t>
  </si>
  <si>
    <t>text</t>
  </si>
  <si>
    <t>Corruption</t>
  </si>
  <si>
    <t>Operations assessed for risks 
relating to corruption</t>
  </si>
  <si>
    <t>Labour and Human Rights</t>
  </si>
  <si>
    <t>Employee training on human rights policies or procedures</t>
  </si>
  <si>
    <t>Economic</t>
  </si>
  <si>
    <t>Group turnover</t>
  </si>
  <si>
    <t>Supply Chain</t>
  </si>
  <si>
    <t>Proportion of spending on UK suppliers</t>
  </si>
  <si>
    <t>Index/Notes</t>
  </si>
  <si>
    <t>Note: For further information please refer to the Severn Trent Plc's Annual and Accounts and/or Sustainability Reports which can be found here: https://www.severntrent.com/investors/results-reports-and-presentations/ &amp; https://www.severntrent.com/sustainability-strategy/reports-and-publications/</t>
  </si>
  <si>
    <r>
      <rPr>
        <vertAlign val="superscript"/>
        <sz val="10"/>
        <color theme="1"/>
        <rFont val="Calibri"/>
        <family val="2"/>
        <scheme val="minor"/>
      </rPr>
      <t>1</t>
    </r>
    <r>
      <rPr>
        <sz val="10"/>
        <color theme="1"/>
        <rFont val="Calibri"/>
        <family val="2"/>
        <scheme val="minor"/>
      </rPr>
      <t xml:space="preserve"> Data collection still ongoing, data will be made available once completed.</t>
    </r>
  </si>
  <si>
    <r>
      <rPr>
        <vertAlign val="superscript"/>
        <sz val="10"/>
        <color theme="1"/>
        <rFont val="Calibri"/>
        <family val="2"/>
        <scheme val="minor"/>
      </rPr>
      <t>2</t>
    </r>
    <r>
      <rPr>
        <sz val="10"/>
        <color theme="1"/>
        <rFont val="Calibri"/>
        <family val="2"/>
        <scheme val="minor"/>
      </rPr>
      <t xml:space="preserve"> 21/22 value has been restated to reflect the updated 2019 LTIP values based on the share price at the date of vesting and include dividend equivalents in respect of vested shares </t>
    </r>
  </si>
  <si>
    <r>
      <rPr>
        <vertAlign val="superscript"/>
        <sz val="10"/>
        <color theme="1"/>
        <rFont val="Calibri"/>
        <family val="2"/>
        <scheme val="minor"/>
      </rPr>
      <t>4</t>
    </r>
    <r>
      <rPr>
        <sz val="10"/>
        <color theme="1"/>
        <rFont val="Calibri"/>
        <family val="2"/>
        <scheme val="minor"/>
      </rPr>
      <t xml:space="preserve"> Score of '4 star' is yet to be received, however considered highly likely. The result will be confirmed on receipt of the result confirmation. </t>
    </r>
  </si>
  <si>
    <t>Please note: Information for the year ended 31 March 2024 will be updated on publication of the statutory accounts for Severn Trent Water, expected July 2024.</t>
  </si>
  <si>
    <t>ESG Databook - Metrics - Severn Trent Water</t>
  </si>
  <si>
    <t>Sustainability Commitments</t>
  </si>
  <si>
    <t>Water quality compliance (CRI)</t>
  </si>
  <si>
    <t>Water supply interruptions</t>
  </si>
  <si>
    <t>HH:MM:SS</t>
  </si>
  <si>
    <t>Leakage</t>
  </si>
  <si>
    <t>Ml/d</t>
  </si>
  <si>
    <t>Ml/d (3-yr average)</t>
  </si>
  <si>
    <t>Per capita consumption</t>
  </si>
  <si>
    <t>litres/person/day (3-yr average)</t>
  </si>
  <si>
    <t>Mains repairs</t>
  </si>
  <si>
    <t>Number/1,000km mains</t>
  </si>
  <si>
    <t xml:space="preserve">Unplanned outage </t>
  </si>
  <si>
    <t>Risk of severe restrictions in a drought</t>
  </si>
  <si>
    <t xml:space="preserve">Priority services for customers in 
vulnerable circustances </t>
  </si>
  <si>
    <t>Internal sewer flooding</t>
  </si>
  <si>
    <t>Number/10,000 sewer connections</t>
  </si>
  <si>
    <t>Pollution incidents</t>
  </si>
  <si>
    <t>nr/10,000km waste water network</t>
  </si>
  <si>
    <t>Risk of sewer flooding in a storm</t>
  </si>
  <si>
    <t>Sewer collapses</t>
  </si>
  <si>
    <t>nr/1,000km sewer network</t>
  </si>
  <si>
    <t>Treatment works compliance</t>
  </si>
  <si>
    <t>C-MeX (measures the quality of services delivered to household customers)</t>
  </si>
  <si>
    <t>Rank (out of seventeen)</t>
  </si>
  <si>
    <t>8th</t>
  </si>
  <si>
    <t>9th</t>
  </si>
  <si>
    <t>D-MeX (measures the quality of services to developers and other third parties)</t>
  </si>
  <si>
    <t>2nd</t>
  </si>
  <si>
    <t>3rd</t>
  </si>
  <si>
    <t>Reducing residential void properties</t>
  </si>
  <si>
    <t>Reducing residential gap sites</t>
  </si>
  <si>
    <t>Reducing business void and gap site 
supply points</t>
  </si>
  <si>
    <t>Value for money</t>
  </si>
  <si>
    <t>Inspiring our customers to use water 
wisely</t>
  </si>
  <si>
    <t>Biodiversity (Water)</t>
  </si>
  <si>
    <t>Biodiversity (Waste)</t>
  </si>
  <si>
    <t>Satisfactory sludge use and disposal</t>
  </si>
  <si>
    <t>Help to pay when you need it</t>
  </si>
  <si>
    <t>External sewer flooding</t>
  </si>
  <si>
    <t xml:space="preserve">Sewer blockages </t>
  </si>
  <si>
    <t>Public sewer flooding</t>
  </si>
  <si>
    <t>Green communities</t>
  </si>
  <si>
    <t>Collaborative flood resilience</t>
  </si>
  <si>
    <t>Speed of response to visible leaks</t>
  </si>
  <si>
    <t>Days</t>
  </si>
  <si>
    <t xml:space="preserve">Persistent low pressure </t>
  </si>
  <si>
    <t>Abstraction incentive mechanism (AIM)</t>
  </si>
  <si>
    <t>Ml</t>
  </si>
  <si>
    <t>Resilient supplies</t>
  </si>
  <si>
    <t>Resolution of low pressure complaints</t>
  </si>
  <si>
    <t>Increasing water supply capacity</t>
  </si>
  <si>
    <t>Number of water meters installed</t>
  </si>
  <si>
    <t>Water quality complaints</t>
  </si>
  <si>
    <t>Farming for Water</t>
  </si>
  <si>
    <t>Protecting our schools from lead</t>
  </si>
  <si>
    <t>Water</t>
  </si>
  <si>
    <t>Distribution Input (Freshwater withdrawal)</t>
  </si>
  <si>
    <t xml:space="preserve">Distribution input is the average amount of potable water entering the
distribution system. 
</t>
  </si>
  <si>
    <r>
      <t>m</t>
    </r>
    <r>
      <rPr>
        <vertAlign val="superscript"/>
        <sz val="11"/>
        <color theme="1"/>
        <rFont val="Calibri"/>
        <family val="2"/>
        <scheme val="minor"/>
      </rPr>
      <t>3</t>
    </r>
  </si>
  <si>
    <t xml:space="preserve">Length of potable mains </t>
  </si>
  <si>
    <t>km</t>
  </si>
  <si>
    <t>Percentage of water lost to leakage</t>
  </si>
  <si>
    <t>This % is the annual leakage divided by the distribution input .</t>
  </si>
  <si>
    <t xml:space="preserve">Water losses per main
 length </t>
  </si>
  <si>
    <r>
      <t>m</t>
    </r>
    <r>
      <rPr>
        <vertAlign val="superscript"/>
        <sz val="11"/>
        <color theme="1"/>
        <rFont val="Calibri"/>
        <family val="2"/>
        <scheme val="minor"/>
      </rPr>
      <t>3</t>
    </r>
    <r>
      <rPr>
        <sz val="11"/>
        <color theme="1"/>
        <rFont val="Calibri"/>
        <family val="2"/>
        <scheme val="minor"/>
      </rPr>
      <t>/km</t>
    </r>
  </si>
  <si>
    <t>Amount of leakage in m3 per km of potable water main.</t>
  </si>
  <si>
    <t>Water mains replacement rate</t>
  </si>
  <si>
    <t>Total length of new, renewed and relined potable mains divded by the total length of all potable mains.</t>
  </si>
  <si>
    <t xml:space="preserve">Cost of water demand conservation programmes </t>
  </si>
  <si>
    <t>Gross expenditure of demand side water efficiency programmes including Promotion of water saving initiatives - Production of customer literature and customer awareness campaigns; Retro-fitting of water saving devices – Provision of advice and devices to customers; Water efficiency audits – water and energy conservation, optimisation of systems, advice and investigations into usage; Data logging</t>
  </si>
  <si>
    <t>Total water saved through demand management programmes</t>
  </si>
  <si>
    <t>Total water saved by programmes that include Production of customer literature and customer awareness campaigns; Retro-fitting of water saving devices – Provision of advice and devices to customers; Water efficiency audits – water and energy conservation, optimisation of systems, advice and investigations into usage; Data logging</t>
  </si>
  <si>
    <t xml:space="preserve">Water intensity </t>
  </si>
  <si>
    <r>
      <t>m</t>
    </r>
    <r>
      <rPr>
        <vertAlign val="superscript"/>
        <sz val="11"/>
        <color theme="1"/>
        <rFont val="Calibri"/>
        <family val="2"/>
        <scheme val="minor"/>
      </rPr>
      <t>3</t>
    </r>
    <r>
      <rPr>
        <sz val="11"/>
        <color theme="1"/>
        <rFont val="Calibri"/>
        <family val="2"/>
        <scheme val="minor"/>
      </rPr>
      <t xml:space="preserve"> / £m revenue</t>
    </r>
  </si>
  <si>
    <t>Volume of wastewater receiving treatment at sewage treatment works</t>
  </si>
  <si>
    <t>Ml/yr</t>
  </si>
  <si>
    <t>Average volume of wastewater treated each day</t>
  </si>
  <si>
    <r>
      <t>m</t>
    </r>
    <r>
      <rPr>
        <vertAlign val="superscript"/>
        <sz val="11"/>
        <color theme="1"/>
        <rFont val="Calibri"/>
        <family val="2"/>
        <scheme val="minor"/>
      </rPr>
      <t>3</t>
    </r>
    <r>
      <rPr>
        <sz val="11"/>
        <color theme="1"/>
        <rFont val="Calibri"/>
        <family val="2"/>
        <scheme val="minor"/>
      </rPr>
      <t>/day</t>
    </r>
  </si>
  <si>
    <t>Customers</t>
  </si>
  <si>
    <t xml:space="preserve">Av. monthly rate of Drinking Water Quality complaints </t>
  </si>
  <si>
    <t>Revenue (Appointed Activities)</t>
  </si>
  <si>
    <t>Note: all data is taken, or calculated, from Severn Trent Plc's Annual or Sustainability Reports which can be found here: 
https://www.severntrent.com/investors/results-reports-and-presentations/ &amp; https://www.severntrent.com/sustainability-strategy/reports-and-publications/</t>
  </si>
  <si>
    <t>ESG Databook - Metrics - Hafren Dyfrdwy</t>
  </si>
  <si>
    <t>Water Quality Compliance (CRI)</t>
  </si>
  <si>
    <t>Number of drinking water quality complaints</t>
  </si>
  <si>
    <t>Water Supply Interruptions</t>
  </si>
  <si>
    <t>Per Capita Consumption</t>
  </si>
  <si>
    <t>Mains Repairs</t>
  </si>
  <si>
    <t xml:space="preserve">Unplanned Outage </t>
  </si>
  <si>
    <t>Internal Sewer Flooding</t>
  </si>
  <si>
    <t>Pollution Incidents</t>
  </si>
  <si>
    <t>Sewer Collapses</t>
  </si>
  <si>
    <t>Treatment Works Compliance</t>
  </si>
  <si>
    <t>11th</t>
  </si>
  <si>
    <t>7th</t>
  </si>
  <si>
    <t>1st</t>
  </si>
  <si>
    <t xml:space="preserve">Sewer Blockages </t>
  </si>
  <si>
    <t>Hectares managed for biodiversity</t>
  </si>
  <si>
    <t>Hectares</t>
  </si>
  <si>
    <t>Improving Reservoir Resilience</t>
  </si>
  <si>
    <t>Distribution Input (Freshwater Withdrawal)</t>
  </si>
  <si>
    <t>Water mains replacement
 rate</t>
  </si>
  <si>
    <t xml:space="preserve">Water Intensity </t>
  </si>
  <si>
    <r>
      <t>m</t>
    </r>
    <r>
      <rPr>
        <vertAlign val="superscript"/>
        <sz val="11"/>
        <color theme="1"/>
        <rFont val="Calibri"/>
        <family val="2"/>
        <scheme val="minor"/>
      </rPr>
      <t>3</t>
    </r>
    <r>
      <rPr>
        <sz val="11"/>
        <color theme="1"/>
        <rFont val="Calibri"/>
        <family val="2"/>
        <scheme val="minor"/>
      </rPr>
      <t>/£m revenue</t>
    </r>
  </si>
  <si>
    <t>Volume of wastewater receiving treatment at Sewage Treatment Works</t>
  </si>
  <si>
    <t>Av. monthly rate of Drinking Water Quality complaints</t>
  </si>
  <si>
    <t>Our internal annual staff survey - mark out of 10</t>
  </si>
  <si>
    <t>Note: all data is taken, or calculated, from Severn Trent Plc's Annual or Sustainability Reports which can be found here: https://www.severntrent.com/investors/results-reports-and-presentations/ &amp; https://www.severntrent.com/sustainability-strategy/reports-and-publications/</t>
  </si>
  <si>
    <r>
      <rPr>
        <vertAlign val="superscript"/>
        <sz val="10"/>
        <color rgb="FF000000"/>
        <rFont val="Calibri"/>
      </rPr>
      <t xml:space="preserve">1 </t>
    </r>
    <r>
      <rPr>
        <sz val="10"/>
        <color rgb="FF000000"/>
        <rFont val="Calibri"/>
      </rPr>
      <t>Information will be updated for the year ended 31 March 2024 once the Hafren Dyfrdwy statutory accounts have been publised in July 2024.</t>
    </r>
  </si>
  <si>
    <t xml:space="preserve"> Global Reporting Initiative (‘GRI’)</t>
  </si>
  <si>
    <t>This GRI Index provides more detail to internal and external stakeholders on Severn Trent Plc sustainability-related policies, programmes and performance. Unless stated otherwise, the period covered is the fiscal year 1 April 2023 to 31 March 2024.</t>
  </si>
  <si>
    <t>GRI Standard</t>
  </si>
  <si>
    <t>Code</t>
  </si>
  <si>
    <t>Disclosure Description</t>
  </si>
  <si>
    <t>Severn Trent Disclosure</t>
  </si>
  <si>
    <t>GRI 2: General Disclosures</t>
  </si>
  <si>
    <t>GRI 2: General Disclosures 2021</t>
  </si>
  <si>
    <t>2-1</t>
  </si>
  <si>
    <t>Organizational details</t>
  </si>
  <si>
    <t>Severn Trent Plc, Severn Trent Centre, 2 St John's Street, Coventry CV1 2LZ</t>
  </si>
  <si>
    <t>2-2</t>
  </si>
  <si>
    <t>Entities included in the organization’s sustainability reporting</t>
  </si>
  <si>
    <t>Our businesses | About us | Severn Trent Plc</t>
  </si>
  <si>
    <t>2-3</t>
  </si>
  <si>
    <t>Reporting period, frequency and contact point</t>
  </si>
  <si>
    <t>1 April 2023 - 31 March 2024, Annual reporting,  Contact : corporate.responsibility@severntrent.co.uk</t>
  </si>
  <si>
    <t>2-4</t>
  </si>
  <si>
    <t>Restatements of information</t>
  </si>
  <si>
    <t xml:space="preserve">Not applicable, no restatements. </t>
  </si>
  <si>
    <t>2-5</t>
  </si>
  <si>
    <t>External assurance</t>
  </si>
  <si>
    <t>Refer to  'Assuring our data' on page 73 of the annual report and accounts 2023/24.</t>
  </si>
  <si>
    <t>2-6</t>
  </si>
  <si>
    <t>Activities, value chain and other business relationships</t>
  </si>
  <si>
    <t>Refer to 'Our Business Model' on pages 8-9 ,'Suppliers and Contractors' on pages 118-119, and 'Sustantial Shareholdings' on page 2017 of the annual report and accounts 2023/24. 
Reference can also be made to GRI 2-2.</t>
  </si>
  <si>
    <t>2-7</t>
  </si>
  <si>
    <r>
      <rPr>
        <b/>
        <sz val="11"/>
        <rFont val="Calibri"/>
        <family val="2"/>
        <scheme val="minor"/>
      </rPr>
      <t xml:space="preserve">As at 31 March 2024: </t>
    </r>
    <r>
      <rPr>
        <sz val="11"/>
        <rFont val="Calibri"/>
        <family val="2"/>
        <scheme val="minor"/>
      </rPr>
      <t xml:space="preserve">
Total number of employees: 9192
Female employees: 2582 (28.1%) / Male employees: 6610 (71.9%)
Permanent employees - Female - 2544 / Male - 6532
Temporary employees - Female - 38 / Male - 78
Full time employees - Female: 2138 | Male: 6415
Part time employees - Female: 444 / Male: 195
Ethnic minority employees: 1049 (11.4%)</t>
    </r>
  </si>
  <si>
    <t>2-8</t>
  </si>
  <si>
    <t>Workers who are not employees</t>
  </si>
  <si>
    <r>
      <rPr>
        <b/>
        <sz val="11"/>
        <rFont val="Calibri"/>
        <family val="2"/>
        <scheme val="minor"/>
      </rPr>
      <t xml:space="preserve">As at 31 March 2024: </t>
    </r>
    <r>
      <rPr>
        <sz val="11"/>
        <rFont val="Calibri"/>
        <family val="2"/>
        <scheme val="minor"/>
      </rPr>
      <t xml:space="preserve">
Total number of agency workers who are not employees or contractors: 149</t>
    </r>
  </si>
  <si>
    <t>2-9</t>
  </si>
  <si>
    <t>Governance structure and composition</t>
  </si>
  <si>
    <r>
      <rPr>
        <b/>
        <sz val="11"/>
        <color rgb="FF000000"/>
        <rFont val="Calibri"/>
        <family val="2"/>
        <scheme val="minor"/>
      </rPr>
      <t xml:space="preserve">As at 31 March 2024: 
</t>
    </r>
    <r>
      <rPr>
        <sz val="11"/>
        <color rgb="FF000000"/>
        <rFont val="Calibri"/>
        <scheme val="minor"/>
      </rPr>
      <t>Board members: 6 (75%) female / 2 (25%) male
% of ethnic minority Board members: 25%
Executive Committee members: 4 (44.4%) female / 5 (55.6%) male
Number and % of minority ethnic Executive Committee members: 1 (11%)</t>
    </r>
  </si>
  <si>
    <t>2-10</t>
  </si>
  <si>
    <t>Nomination and selection of the highest governance body</t>
  </si>
  <si>
    <t>Refer to 'Nominations Committee Report' on pages 148-152 of the annual report and accounts 2023/24.</t>
  </si>
  <si>
    <t>2-11</t>
  </si>
  <si>
    <t>Chair of the highest governance body</t>
  </si>
  <si>
    <t>Refer to 'Board of Directors' on pages 134-135 of the annual report and accounts 2023/24.</t>
  </si>
  <si>
    <t>2-12</t>
  </si>
  <si>
    <t>Role of the highest governance body in overseeing the management of impacts</t>
  </si>
  <si>
    <t>Refer to 'Governance Framework' on pages 138-139 of the annual report and accounts 2023/24.</t>
  </si>
  <si>
    <t>2-13</t>
  </si>
  <si>
    <t>Delegation of responsibility for managing impacts</t>
  </si>
  <si>
    <t>2-14</t>
  </si>
  <si>
    <t>Role of the highest governance body in sustainability reporting</t>
  </si>
  <si>
    <t xml:space="preserve">Refer to 'Governance Framework' on pages 138-139 of the annual report and accounts 2023/24.
</t>
  </si>
  <si>
    <t>2-15</t>
  </si>
  <si>
    <t>Conflicts of interest</t>
  </si>
  <si>
    <r>
      <rPr>
        <sz val="11"/>
        <rFont val="Calibri"/>
        <family val="2"/>
        <scheme val="minor"/>
      </rPr>
      <t>Refer to our</t>
    </r>
    <r>
      <rPr>
        <u/>
        <sz val="11"/>
        <color theme="10"/>
        <rFont val="Calibri"/>
        <family val="2"/>
        <scheme val="minor"/>
      </rPr>
      <t xml:space="preserve"> Group Conflicts of Interest Policy</t>
    </r>
  </si>
  <si>
    <t>2-16</t>
  </si>
  <si>
    <t>Communication of critical concerns</t>
  </si>
  <si>
    <t>Refer to 'Whistleblowing' on page 157 of the annual report and accounts 2023/24.</t>
  </si>
  <si>
    <t>2-17</t>
  </si>
  <si>
    <t>Collective knowledge of the highest governance body</t>
  </si>
  <si>
    <t xml:space="preserve">Refer to 'Board Skills' on page 136 of the annual report and accounts 2023/24.
</t>
  </si>
  <si>
    <t>2-18</t>
  </si>
  <si>
    <t>Evaluation of the performance of the highest governance body</t>
  </si>
  <si>
    <t>Refer to 'Composition, Successtion and Evaluation' on pages 144-157 of the annual report and accounts 2023/24.</t>
  </si>
  <si>
    <t>2-19</t>
  </si>
  <si>
    <t>Remuneration policies</t>
  </si>
  <si>
    <r>
      <rPr>
        <sz val="11"/>
        <rFont val="Calibri"/>
        <family val="2"/>
        <scheme val="minor"/>
      </rPr>
      <t>Refer to our</t>
    </r>
    <r>
      <rPr>
        <u/>
        <sz val="11"/>
        <color theme="10"/>
        <rFont val="Calibri"/>
        <family val="2"/>
        <scheme val="minor"/>
      </rPr>
      <t xml:space="preserve"> Severn Trent Plc Remuneration Policy</t>
    </r>
  </si>
  <si>
    <t>2-20</t>
  </si>
  <si>
    <t>Process to determine remuneration</t>
  </si>
  <si>
    <t>2-21</t>
  </si>
  <si>
    <t>Annual total compensation ratio</t>
  </si>
  <si>
    <t>Refer to 'Company Remuneration at Severn Trent' on pages 182-187 of the annual report and accounts 2023/24.</t>
  </si>
  <si>
    <t>2-22</t>
  </si>
  <si>
    <t>Statement on sustainable development strategy</t>
  </si>
  <si>
    <t>Refer to 'Our Approach to Sustainability' on page 5 of the sustainability report 2023/24.</t>
  </si>
  <si>
    <t>2-23</t>
  </si>
  <si>
    <t>Policy commitments</t>
  </si>
  <si>
    <t>Refer to 'Managing Risks and Opportunities' on pages 92-94 of the annual report and accounts 2023/24.</t>
  </si>
  <si>
    <t>2-24</t>
  </si>
  <si>
    <t>Embedding policy commitments</t>
  </si>
  <si>
    <t>Refer to 'Our Principal Risks' on pages 95-102 of the annual report and accounts 2023/24.</t>
  </si>
  <si>
    <t>2-25</t>
  </si>
  <si>
    <t>Processes to remediate negative impacts</t>
  </si>
  <si>
    <r>
      <rPr>
        <sz val="11"/>
        <rFont val="Calibri"/>
        <family val="2"/>
        <scheme val="minor"/>
      </rPr>
      <t>Refer to our</t>
    </r>
    <r>
      <rPr>
        <u/>
        <sz val="11"/>
        <color theme="10"/>
        <rFont val="Calibri"/>
        <family val="2"/>
        <scheme val="minor"/>
      </rPr>
      <t xml:space="preserve"> Group Speak Up Policy</t>
    </r>
  </si>
  <si>
    <t>2-26</t>
  </si>
  <si>
    <t>Mechanisms for seeking advice and raising concerns</t>
  </si>
  <si>
    <r>
      <rPr>
        <sz val="11"/>
        <rFont val="Calibri"/>
        <family val="2"/>
        <scheme val="minor"/>
      </rPr>
      <t xml:space="preserve">Refer to our Group Speak Up Policy and our </t>
    </r>
    <r>
      <rPr>
        <u/>
        <sz val="11"/>
        <color theme="10"/>
        <rFont val="Calibri"/>
        <family val="2"/>
        <scheme val="minor"/>
      </rPr>
      <t>Doing the Right Thing Policy</t>
    </r>
  </si>
  <si>
    <t>2-27</t>
  </si>
  <si>
    <t>Compliance with laws and regulations</t>
  </si>
  <si>
    <t>We received a fine of £2 million in 2023/24 for non-compliance with environmental laws and regulations.</t>
  </si>
  <si>
    <t>2-28</t>
  </si>
  <si>
    <t>Membership associations</t>
  </si>
  <si>
    <t>Refer to 'The Water Sector' on pages 4-5 of the annual report and accounts 2023/24.</t>
  </si>
  <si>
    <t>2-29</t>
  </si>
  <si>
    <t>Approach to stakeholder engagement</t>
  </si>
  <si>
    <t>Refer to 'Stakeholder Engagement' on pages 108-121 of the annual report and accounts 2023/24.</t>
  </si>
  <si>
    <t>2-30</t>
  </si>
  <si>
    <t>Collective bargaining agreements</t>
  </si>
  <si>
    <t>90% of employees are covered by collective bargaining agreements</t>
  </si>
  <si>
    <t>GRI 3: Material Topics</t>
  </si>
  <si>
    <t>GRI 3: Material Topics 2021</t>
  </si>
  <si>
    <t>3-1</t>
  </si>
  <si>
    <t>Process to determine material topics</t>
  </si>
  <si>
    <t>Refer to 'Our most material issues" within the Sustainabiltiy Report 2021/22 which remain applicable for 2023/24.</t>
  </si>
  <si>
    <t>3-2</t>
  </si>
  <si>
    <t>List of material topics</t>
  </si>
  <si>
    <t>GRI 201: Economic Performance</t>
  </si>
  <si>
    <t>GRI 201: Economic Performance 2016</t>
  </si>
  <si>
    <t>201-1</t>
  </si>
  <si>
    <t>Direct economic value generated and distributed</t>
  </si>
  <si>
    <t>Refer to 'Chief Financial Officer's Review' on pages 84-91 of the annual report and accounts 2023/24.</t>
  </si>
  <si>
    <t>201-2</t>
  </si>
  <si>
    <t>Financial implications and other risks and opportunities due to climate change</t>
  </si>
  <si>
    <t>Refer to 'Taskforce on Climate-related Financial Disclosures (TCFD)' within the 'Running a Business that goes Hand-in-Hand with Nature' section on pages 42-74 of the annual report and accounts 2023/24.</t>
  </si>
  <si>
    <t>201-3</t>
  </si>
  <si>
    <t>Defined benefit plan obligations and other retirement plans</t>
  </si>
  <si>
    <t>Refer to 'Pensions' on page 91 of the annual report and accounts 2023/24.
Further Information:
1) Contributions to the current defined contribution plan are based on a 2:1 structure i.e. the Company pays twice the employee e.g. employee pays 3%, Company pays 6%. Employer contributions are capped at 15% (where the employee pays 7.5%)
2) 98.5% of employee's participate in retirement plans, 56.7% pay contributions above the minimum of 3%</t>
  </si>
  <si>
    <t>GRI 202: Market Presence</t>
  </si>
  <si>
    <t>GRI 202: Market Presence 2016</t>
  </si>
  <si>
    <t>202-1</t>
  </si>
  <si>
    <t>Ratios of standard entry level wage by gender compared to local minimum wage</t>
  </si>
  <si>
    <t>Refer to 'Company Remuneration at Severn Trent' on pages 182-183 of the annual report and accounts 2023/24.</t>
  </si>
  <si>
    <t>202-2</t>
  </si>
  <si>
    <t>Proportion of senior management hired from the local community</t>
  </si>
  <si>
    <t>The percentage of hires of Senior Management personnel, in 2023/24, from the local community was 100%.</t>
  </si>
  <si>
    <t>GRI 203: Indirect Economic Impacts</t>
  </si>
  <si>
    <t>GRI 203: Indirect Economic Impacts 2016</t>
  </si>
  <si>
    <t>203-1</t>
  </si>
  <si>
    <t>Infrastructure investments and services supported</t>
  </si>
  <si>
    <t>Severn Trent continue to invest in the improvement and development of infrastructure and services. The investments will all have varying levels of direct and indirect economic benefits for Severn Trent plc, customers, local communities and wider stakeholders. For examples of investment activities completed please refer to the annual report and accounts 2023/24 or the sustainability report 2023/24.</t>
  </si>
  <si>
    <t>203-2</t>
  </si>
  <si>
    <t>Significant indirect economic impacts</t>
  </si>
  <si>
    <t>GRI 204: Procurement Practices</t>
  </si>
  <si>
    <t>GRI 204: Procurement Practices 2016</t>
  </si>
  <si>
    <t>204-1</t>
  </si>
  <si>
    <t>Proportion of spending on local suppliers</t>
  </si>
  <si>
    <t>We provide services to businesses and households across the Midlands and Wales, and are committed to making a positive impact upon the environment and society within our region. This includes local businesses within our supply chain.
a. In this reporting year, around 99.7% of our total spend was with predominantly UK-based suppliers.
b. We don't currently report this by region.
c. The Utilities Contracts Regulations 2016 (UCR16) set rules about the procurement of goods and services by water companies. The application of these regulations are dependent on the nature and value of the contract. However, when these rules do apply, companies are obliged to adhere to the relevant principles and requirement.</t>
  </si>
  <si>
    <t>GRI 205: Anti-corruption</t>
  </si>
  <si>
    <t>GRI 205: Anti-corruption 2016</t>
  </si>
  <si>
    <t>205-1</t>
  </si>
  <si>
    <t>Operations assessed for risks related to corruption</t>
  </si>
  <si>
    <t>Refer to 'Our Principal Risks' on page 95 of the annual report and accounts 2023/24.</t>
  </si>
  <si>
    <t>205-2</t>
  </si>
  <si>
    <t>Communication and training about anti-corruption policies and procedures</t>
  </si>
  <si>
    <r>
      <t xml:space="preserve">Refer to our Doing the Right Thing Policy
</t>
    </r>
    <r>
      <rPr>
        <sz val="11"/>
        <rFont val="Calibri"/>
        <family val="2"/>
        <scheme val="minor"/>
      </rPr>
      <t>In 2023/24, 1,704 employees (18.5%) completed anti-corruption training.</t>
    </r>
  </si>
  <si>
    <t>205-3</t>
  </si>
  <si>
    <t>Confirmed incidents of corruption and actions taken</t>
  </si>
  <si>
    <t>There have been zero confirmed incidents of corruption in the last reporting year.</t>
  </si>
  <si>
    <t>GRI 206: Anti-competitive Behavior</t>
  </si>
  <si>
    <t>GRI 206: Anti-competitive Behavior 2016</t>
  </si>
  <si>
    <t>206-1</t>
  </si>
  <si>
    <t>Legal actions for anti-competitive behavior, anti-trust, and monopoly practices</t>
  </si>
  <si>
    <r>
      <rPr>
        <sz val="11"/>
        <rFont val="Calibri"/>
        <family val="2"/>
        <scheme val="minor"/>
      </rPr>
      <t>Refer to our</t>
    </r>
    <r>
      <rPr>
        <sz val="11"/>
        <color theme="10"/>
        <rFont val="Calibri"/>
        <family val="2"/>
        <scheme val="minor"/>
      </rPr>
      <t xml:space="preserve"> </t>
    </r>
    <r>
      <rPr>
        <u/>
        <sz val="11"/>
        <color theme="10"/>
        <rFont val="Calibri"/>
        <family val="2"/>
        <scheme val="minor"/>
      </rPr>
      <t>Group Competition and Competitive Information Policy</t>
    </r>
  </si>
  <si>
    <t>GRI 207: Tax</t>
  </si>
  <si>
    <t>GRI 207: Tax 2019</t>
  </si>
  <si>
    <t>207-1</t>
  </si>
  <si>
    <t>Approach to tax</t>
  </si>
  <si>
    <r>
      <rPr>
        <sz val="11"/>
        <rFont val="Calibri"/>
        <family val="2"/>
        <scheme val="minor"/>
      </rPr>
      <t xml:space="preserve">Refer to </t>
    </r>
    <r>
      <rPr>
        <u/>
        <sz val="11"/>
        <color rgb="FF0070C0"/>
        <rFont val="Calibri"/>
        <family val="2"/>
        <scheme val="minor"/>
      </rPr>
      <t>Our Tax Strategy</t>
    </r>
  </si>
  <si>
    <t>207-2</t>
  </si>
  <si>
    <t>Tax governance, control, and risk management</t>
  </si>
  <si>
    <t>207-3</t>
  </si>
  <si>
    <t>Stakeholder engagement and management of concerns related to tax</t>
  </si>
  <si>
    <t>207-4</t>
  </si>
  <si>
    <t>Country-by-country reporting</t>
  </si>
  <si>
    <t>GRI 302: Energy</t>
  </si>
  <si>
    <t>GRI 302: Energy 2016</t>
  </si>
  <si>
    <t>302-1</t>
  </si>
  <si>
    <t>Energy consumption within the organization</t>
  </si>
  <si>
    <t>2,081 GWh</t>
  </si>
  <si>
    <t>302-2</t>
  </si>
  <si>
    <t>Energy consumption outside of the organization</t>
  </si>
  <si>
    <t>Refer to 'Report on Energy' on page 74 of the annual report and accounts 2023/24.</t>
  </si>
  <si>
    <t>302-3</t>
  </si>
  <si>
    <t>Energy intensity</t>
  </si>
  <si>
    <t>0.89 GWh/£m</t>
  </si>
  <si>
    <t>302-4</t>
  </si>
  <si>
    <t>Reduction of energy consumption</t>
  </si>
  <si>
    <t>302-5</t>
  </si>
  <si>
    <t>Reductions in energy requirements of products and services</t>
  </si>
  <si>
    <t>GRI 303: Water and Effluents</t>
  </si>
  <si>
    <t>GRI 303: Water and Effluents 2018</t>
  </si>
  <si>
    <t>303-1</t>
  </si>
  <si>
    <t>Interactions with water as a shared resource</t>
  </si>
  <si>
    <r>
      <t>Refer to our Draft Water Resources Management Plan</t>
    </r>
    <r>
      <rPr>
        <vertAlign val="superscript"/>
        <sz val="11"/>
        <rFont val="Calibri"/>
        <family val="2"/>
        <scheme val="minor"/>
      </rPr>
      <t>1</t>
    </r>
  </si>
  <si>
    <t>303-2</t>
  </si>
  <si>
    <t>Management of water discharge-related impacts</t>
  </si>
  <si>
    <r>
      <t>Refer to our Drainage and Waste Water Management Plan</t>
    </r>
    <r>
      <rPr>
        <vertAlign val="superscript"/>
        <sz val="11"/>
        <rFont val="Calibri"/>
        <family val="2"/>
        <scheme val="minor"/>
      </rPr>
      <t>2</t>
    </r>
  </si>
  <si>
    <t>303-3</t>
  </si>
  <si>
    <t>Water withdrawal</t>
  </si>
  <si>
    <r>
      <rPr>
        <sz val="11"/>
        <color rgb="FF000000"/>
        <rFont val="Calibri"/>
        <scheme val="minor"/>
      </rPr>
      <t>Refer to Annual Performance Reports for STW and HD once published in July 2024</t>
    </r>
    <r>
      <rPr>
        <vertAlign val="superscript"/>
        <sz val="11"/>
        <color rgb="FF000000"/>
        <rFont val="Calibri"/>
        <scheme val="minor"/>
      </rPr>
      <t>3</t>
    </r>
  </si>
  <si>
    <t>303-4</t>
  </si>
  <si>
    <t>Water discharge</t>
  </si>
  <si>
    <t>GRI 304: Biodiversity</t>
  </si>
  <si>
    <t>GRI 304: Biodiversity 2016</t>
  </si>
  <si>
    <t>304-1</t>
  </si>
  <si>
    <t>Operational sites owned, leased, managed in, or adjacent to, protected areas and areas of high biodiversity value outside protected areas</t>
  </si>
  <si>
    <r>
      <t>Refer to the Biodiversity Strategy and Action Plan</t>
    </r>
    <r>
      <rPr>
        <vertAlign val="superscript"/>
        <sz val="11"/>
        <color rgb="FF000000"/>
        <rFont val="Calibri"/>
        <family val="2"/>
        <scheme val="minor"/>
      </rPr>
      <t>8</t>
    </r>
  </si>
  <si>
    <t>304-2</t>
  </si>
  <si>
    <t>Significant impacts of activities, products and services on biodiversity</t>
  </si>
  <si>
    <t>304-3</t>
  </si>
  <si>
    <t>Habitats protected or restored</t>
  </si>
  <si>
    <t>GRI 305: Emissions</t>
  </si>
  <si>
    <t>GRI 305: Emissions 2016</t>
  </si>
  <si>
    <t>305-1</t>
  </si>
  <si>
    <t>Direct (Scope 1) GHG emissions</t>
  </si>
  <si>
    <t>Refer to 'Annual operational emissions' table on page 72 of the annual report and accounts 2023/24.</t>
  </si>
  <si>
    <t>305-2</t>
  </si>
  <si>
    <t>Energy indirect (Scope 2) GHG emissions</t>
  </si>
  <si>
    <t>305-3</t>
  </si>
  <si>
    <t>Other indirect (Scope 3) GHG emissions</t>
  </si>
  <si>
    <t>Refer to 'Scope 3' table on page 72 of the annual report and accounts 2023/24.</t>
  </si>
  <si>
    <t>305-4</t>
  </si>
  <si>
    <t>305-5</t>
  </si>
  <si>
    <t>Reduction of GHG emissions</t>
  </si>
  <si>
    <t>Refer to 'Annual operational emissions' table on page 72 of the annual report and accounts 2023/24.
Further Information:
We have already made significant progress on our carbon reduction journey, having delivered a 30% reduction against our SBT of 46% by 2031 (against our baseline in 2019/20).</t>
  </si>
  <si>
    <t>GRI 306: Waste</t>
  </si>
  <si>
    <t>GRI 306: Waste 2020</t>
  </si>
  <si>
    <t>306-1</t>
  </si>
  <si>
    <t>Waste generation and significant waste-related impacts</t>
  </si>
  <si>
    <r>
      <t>Refer to the 'Waste Management' webpage on the Severn Trent plc website</t>
    </r>
    <r>
      <rPr>
        <vertAlign val="superscript"/>
        <sz val="11"/>
        <rFont val="Calibri"/>
        <family val="2"/>
        <scheme val="minor"/>
      </rPr>
      <t>7</t>
    </r>
  </si>
  <si>
    <t>306-2</t>
  </si>
  <si>
    <t>Management of significant waste-related impacts</t>
  </si>
  <si>
    <t>306-3</t>
  </si>
  <si>
    <t>Waste generated</t>
  </si>
  <si>
    <t>Total Waste: 537,388 tonnes
Excavated highways waste (inc. water &amp; waste infrastructure):25,101 tonnes
FM &amp; Operational waste - property: 8,238 tonnes
FM &amp; Operational waste - sanitary waste: 4 tonnes
FM &amp; Operational waste - used chemical containers: 22 tonnes
FM &amp; Operational waste - packaging (bottled water): 0.23 tonnes
Grit &amp; screenings - non infra waste: 26,472 tonnes
Grit &amp; screenings - digester cleaning: 2,361 tonnes
Bio solids - water and waste: 142,198 tonnes
Vehicle disposal - end of use vehicles: 12 tonnes</t>
  </si>
  <si>
    <t>306-4</t>
  </si>
  <si>
    <t>Waste diverted from disposal</t>
  </si>
  <si>
    <t>Total waste recycled: 487,509 tonnes</t>
  </si>
  <si>
    <t>306-5</t>
  </si>
  <si>
    <t>Waste directed to disposal</t>
  </si>
  <si>
    <t>Total waste to landfill: 49,881 tonnes</t>
  </si>
  <si>
    <t>GRI 308: Supplier Environmental Assessment</t>
  </si>
  <si>
    <t>GRI 308: Supplier Environmental Assessment 2016</t>
  </si>
  <si>
    <t>308-1</t>
  </si>
  <si>
    <t>New suppliers that were screened using environmental criteria</t>
  </si>
  <si>
    <t>All suppliers are assessed against environmental criteria at tender. In 2023 we launched our relevancy matrix, a tool that highlights environmental and social impacts most material to key supplier categories so that we can tailor our approach; including supplier selection. This assessment informs our purchasing decisions, ensuring that the most capable supplier is selected. 
In addition, we conducted a complete review of our supplier selection questions to ensure assessment criteria are effective, proportionate and supported delivery against our most material issues. Suppliers may be assessed on, but not limited to environmental policy and management systems, environmental certification, circular economy principles and ability to measure emissions and drive reductions through Science-based Targets. Developed in collaboration with subject-matter experts, we will continue to review the effectiveness of these questions to drive impact. 
New high-impact suppliers also undertake an assessment on EcoVadis. An independent sustainability assessment platform that rates suppliers based on environmental and social impact, management approach &amp; performance. ​</t>
  </si>
  <si>
    <t>308-2</t>
  </si>
  <si>
    <t>Negative environmental impacts in the supply chain and actions taken</t>
  </si>
  <si>
    <t xml:space="preserve">As a minimum, we expect all our suppliers and their subcontractors to commit to and deliver against the principles set out in our Sustainable Supply Chain Charter. Compliance with this charter is stipulated in our standard contractual terms and conditions. As of March 2024, all suppliers including non-contracted suppliers must be registered through SAP Ariba. The registration for SAP Ariba includes the contractor agreeing to respect and deliver against the principles outlined in the Charter.
Minimisation of negative environmental impact is also stipulated within the contract specification and supplier standard terms and conditions. In 2022/23 we introduced new contractual clauses setting the expectation around EcoVadis assessment, the provision of emissions data and setting and delivering against a Science-based Target. These clauses continued in 2023/24. We are currently developing contractual clauses to support waste performance data capture and adoption of circular economy principles.
Supported by our relevancy matrix, we take a tailored and proportionate approach to the assessment and management of environmental impact throughout contract management. A dedicated Contract Management team ensures specific KPI's are set in relation to the activity undertaken or product sourced and its associated environmental impact. Supplier performance is monitored and non-compliance addressed to ensure corrective action plans are in place and improvements made. Significant negative environmental impacts are dealt with on a contract by contract basis and reported directly to the relevant senior lead to ensure resolution and mitigation against potential future incidents. Root cause analysis is a key part of this. We do not report this information centrally.
</t>
  </si>
  <si>
    <t xml:space="preserve">A dedicated team is responsible for the continuous development and delivery of our Supply Chain Sustainability Strategy which seeks to minimise negative environmental impact, and identify opportunities for improvement. More information on our approach can be found in our Annual Sustainability Report. 
In 2021, we launched EcoVadis, a sustainability assessment platform which independently assesses and rates individual suppliers on their environmental performance. The output of each assessment allows the Contract Management team to identify tangible opportunities to improve environmental performance through supplier-specific corrective action plans. At March 2024, 115 suppliers have completed assessment.
We recognise that our Capital suppliers present the highest impact on the environment, and in 2021 additional measures were mandated for suppliers responsible for the design and delivery of our capital projects. Biodiversity net gain clauses have now been written into works orders for capital projects; stipulating that all projects that proceeded with a preliminary ecological appraisal (PEA) achieve at least 15% biodiversity net gain. This requirement, along with additional mandatory biodiversity requirements and specifications are outlined in our Design Manual including the development of a Biodiversity Enhancement Plan, produced by a suitably qualified and competent ecologist. Compliance is conducted through our updated Design Assurance Review Process, with completed checks and evidence required prior to progression to the next stage, and finally approval. 
</t>
  </si>
  <si>
    <t xml:space="preserve">OOur dedicated channel, Supplier Spotlight, allows for individuals to provide supplier feedback, including on social issues. We received a range of internal supplier feedback during the reporting year in relation to Environmental/Social matters, inc health and safety. We would not terminate a contract as a result of negative environmental or social performance alone. Instead we are committed to working collaboratively with a supplier to help develop and improve their approach
Through our partnership with the Supply Chain Sustainability School,  Supplier Summits, Supplier onboarding events, 1:1 engagement, training events and dedicated supplier communications we continue to raise awareness of potential negative environmental impacts and work collaboratively to mitigate this risk and identify opportunities to enhance the environment. </t>
  </si>
  <si>
    <t>GRI 401: Employment</t>
  </si>
  <si>
    <t>GRI 401: Employment 2016</t>
  </si>
  <si>
    <t>401-1</t>
  </si>
  <si>
    <t>New employee hires and employee turnover</t>
  </si>
  <si>
    <r>
      <rPr>
        <sz val="11"/>
        <color rgb="FF000000"/>
        <rFont val="Calibri"/>
        <scheme val="minor"/>
      </rPr>
      <t xml:space="preserve">New employee hires - Female: 554 (27.9%) /  Male: 1432 (72.1%)
New employee hires - under 30 years old: 895 (45.1%)
New employee hires - 30-50 years old: 839 (42.2%)
New employee hires - over 50 years old: 252 (12.7%)
</t>
    </r>
    <r>
      <rPr>
        <sz val="11"/>
        <color rgb="FFFF0000"/>
        <rFont val="Calibri"/>
        <scheme val="minor"/>
      </rPr>
      <t xml:space="preserve">
</t>
    </r>
    <r>
      <rPr>
        <sz val="11"/>
        <color rgb="FF000000"/>
        <rFont val="Calibri"/>
        <scheme val="minor"/>
      </rPr>
      <t>Employee turnover - 818 leavers (9.42%) - female: 278 leavers (11.28%) / male: 540 (8.68%)
Employee turnover - under 30 years old: 324 leavers (17.18%)
Employee turnover - 30-50 years old: 312 leavers (6.92%)
Employee turnover - over 50 years old: 182 leavers (7.96%)</t>
    </r>
  </si>
  <si>
    <t>401-2</t>
  </si>
  <si>
    <t>Benefits provided to full-time employees that are not provided to temporary or part-time employees</t>
  </si>
  <si>
    <t>All employees, permanent and fixed term contract (whether full-time or part-time) are entitled to annual leave, life-cover, pension scheme membership, flexible benefits, recognition scheme, standard allowances, sick-leave, parental and maternity leave and Sharesave.
Whilst fixed term contractors are not specifically excluded from career breaks there is an eligibility criteria that employees must have 5 years’ service so this will preclude most / all FTC employees</t>
  </si>
  <si>
    <t>401-3</t>
  </si>
  <si>
    <t>Parental leave</t>
  </si>
  <si>
    <t>100% of employees are covered by policies
Number of employees taking time off within reporting period: female 162 / male 164
Number of employees that returned to work within reporting period: female 84 / male 162
Number of employees that returned to work within reporting period &amp; still employed 12 months after: 205 of 232 employees
88.4% of employees returned to work that took parental leave</t>
  </si>
  <si>
    <t>GRI 402: Labor/Management Relations</t>
  </si>
  <si>
    <t>GRI 402: Labor/Management Relations 2016</t>
  </si>
  <si>
    <t>402-1</t>
  </si>
  <si>
    <t>Minimum notice periods regarding operational changes</t>
  </si>
  <si>
    <t>We abide by the legal requirements and in most cases exceed them dependant on the level of change. (Legal requirement is at least 30 days for a change which impacts 20 – 99 employees and 45 days for impact to 100 or more employees). Our Partnership agreement outlines the ‘processes for consultation and sharing information’ but does not specify timescales for notice periods.</t>
  </si>
  <si>
    <t>GRI 403: Occupational Health and Safety</t>
  </si>
  <si>
    <t>GRI 403: Occupational Health and Safety 2018</t>
  </si>
  <si>
    <t>403-1</t>
  </si>
  <si>
    <t>Occupational health and safety management system</t>
  </si>
  <si>
    <r>
      <rPr>
        <sz val="11"/>
        <rFont val="Calibri"/>
        <family val="2"/>
        <scheme val="minor"/>
      </rPr>
      <t xml:space="preserve">Refer to our </t>
    </r>
    <r>
      <rPr>
        <u/>
        <sz val="11"/>
        <color theme="10"/>
        <rFont val="Calibri"/>
        <family val="2"/>
        <scheme val="minor"/>
      </rPr>
      <t xml:space="preserve">Group Health Safety and Wellbeing Policy
</t>
    </r>
    <r>
      <rPr>
        <sz val="11"/>
        <rFont val="Calibri"/>
        <family val="2"/>
        <scheme val="minor"/>
      </rPr>
      <t>We are not accredited, however our management system is based on a legislation-focused best practise framework allowing us to identify and assess risk.</t>
    </r>
  </si>
  <si>
    <t>403-2</t>
  </si>
  <si>
    <t>Hazard identification, risk assessment, and incident investigation</t>
  </si>
  <si>
    <t>We encourage a culture where all employees seek to acknowledge, report and remediate all hazards and unsafe behaviours that could potentially bring harm to ourselves, our colleagues or others. We also encourage a culture where all employees positively embrace and share safe behaviours. As set out in the employee Roles and Responsibilities guidance, all employees have specific responsibilities for challenging unsafe behaviours and conditions and engaging with those involved to agree the necessary improvements required and taking ownership of identified hazards and taking immediate corrective action, where it is safe to do so. 
To enable us to track, monitor and identify areas for improvements we report hazards, positive and unsafe behaviours using the company reporting system, Safety Net. Data is analysed routinely by the HSW Performance and Reporting team and as part of the performance measurement and monitoring process. Any identified changes are made within the relevant Standards and risk assessments and are communicated accordingly. We report all HSW incidents openly, honestly, timely, accurately and consistently. We promote a strictly no blame culture – the purpose of reporting incidents is to identify root causes, learn lessons and avoid reoccurrences. All incidents are recorded on Safety Net which is simple to use and easy to access on all desktop and mobile internet devices. Detailed guidance and training are available on our Company Intranet to ensure all those required to use Safety Net are competent to do so. In addition, the HSW team is available to support and help managers and individuals in the use of the system. The HSW Performance and Reporting team is accountable for analysing HSW data, identifying trends and areas for continuous improvement, then providing insight to the business. 
We take an eight-step approach to investigations: 
Step 1 – create a Safety Alert to communicate immediate essential information to the business
Step 2 – gather evidence
Step 3 – create a timeline of events
Step 4 – undertake Root Cause Analysis – we use a specific root cause analysis system, COMET, to help us identify true root causes of our more serious incidents (e.g. Lost Time Injuries and High Potential Near Misses). COMET looks at 5 areas: Communication / Operating Environment / Management / Equipment / Training. For less serious incidents, we use a ‘Five Why’s’ approach to establish the root causes. We are clear that there may be several root causes to an incident and more than one remedial action to address each root cause
Step 5 – assign and carry out actions
Step 6 – update Safety Net records
Step 7 – communicate and finally 
Step 8 – investigation review and sign off.</t>
  </si>
  <si>
    <t>403-3</t>
  </si>
  <si>
    <t>Occupational health services</t>
  </si>
  <si>
    <t xml:space="preserve">Refer to 'Helping our people to thrive' on page 26 of the annual report and accounts 2023/24. </t>
  </si>
  <si>
    <t>403-4</t>
  </si>
  <si>
    <t>Worker participation, consultation, and communication on occupational health and safety</t>
  </si>
  <si>
    <t xml:space="preserve">We seek input and feedback from all of our colleagues and HSW representatives. We will also commit to ongoing constructive dialogue with our Trade Union members; fostering a joint understanding of HSW needs and helping deliver common solutions that will make our people safe and well. 
The Company Health, Safety and Wellbeing (HSWB) Forum is the medium used for discussing and, where appropriate, reaching agreement on HSW issues which affect the whole of STW. As different parts of the organisation will have different business priorities and issues, there are also a number of Business Forums operating under the umbrella of the Company HSWB Forum. We have a number of Safety Improvement Teams (SIT) active across our business. SITs are groups of people who meet regularly to discuss team specific HSW performance and issues, and work to resolve those. In teams we also have appointed Wellbeing Champions. The Champion works with our Occupational Health team, are a point of contact within the team to share comms and campaigns, but also support the Team Manager in spotting and resolving individual wellbeing issues. The HSW team work closely with all groups, and actively invite participation and feedback. The HSW team also provides information relating to regular lead measures relevant to each group to ensure they understand performance issues and are working to resolve them. </t>
  </si>
  <si>
    <t>403-5</t>
  </si>
  <si>
    <t>Worker training on occupational health and safety</t>
  </si>
  <si>
    <t>Training is a key enabler for us to deliver against our Goal Zero ambition. It's really important that all colleagues know what training needs to be completed as a minimum – and what training is available – if employees need more help or development. All training to help keep our employees safe, secure and well at work, is coordinated through our Academy. Employees have access to several training interventions to help keep them safe and well – whether they are an employee, or a people manager. General training categories provided are: Asbestos, Banksman, DSE, Fire Marshall, First Aid, Health, Institute of Occupational Safety and Health Leading HSSW in Operations, Institute of Occupational Saftey and Health Leading Safely in the Office, Line Manager Journey, Managing Contractors and Suppliers, Mental Health First Aid Lite for managers, Personal Safety, Trench Timbering, Water Safety and Work at Height. All people managers are required to review relevant HSW Standards and assess their team against these, through which training needs may be identified.</t>
  </si>
  <si>
    <t>403-6</t>
  </si>
  <si>
    <t>Promotion of worker health</t>
  </si>
  <si>
    <t>403-7</t>
  </si>
  <si>
    <t>Prevention and mitigation of occupational health and safety impacts directly linked by business relationships</t>
  </si>
  <si>
    <t>We drive HSW performance by using a risk based approach to the planning and setting of HSW objectives. In order to achieve our ambition that no one gets hurt or made unwell by what we do, we are working towards six key HSW objectives within our high-level HSW Framework:
– We understand our people and asset risks and controls 
– Our people are fit for work and our assets are fit for purpose
– Our people are competent to work
– Our people and assets are working safely
– We have adequate oversight of people and assets
– We are learning from our work and fixing problems</t>
  </si>
  <si>
    <t>403-8</t>
  </si>
  <si>
    <t>Workers covered by an occupational health and safety management system</t>
  </si>
  <si>
    <t>Our Group Health, Safety and Wellbeing Policy applies to you if you are employed by, or carry out work on behalf of Severn Trent Plc and extends to any Severn Trent group company, employees, contractors, temporary staff and agency workers.</t>
  </si>
  <si>
    <t>403-9</t>
  </si>
  <si>
    <t>Work-related injuries</t>
  </si>
  <si>
    <r>
      <rPr>
        <sz val="11"/>
        <color rgb="FF000000"/>
        <rFont val="Calibri"/>
        <scheme val="minor"/>
      </rPr>
      <t>In the company there were 0 fatalities, 14 LTIs (high consequence injuries) (rate 0.08 per 100,000 hours worked) and 185 accidents overall including LTIs (rate 1.1 per 100,000 hours worked). Top 4 event categories: slips, trips and falls / manual handling / struck something fixed or stationary / Road Traffic Incidents (on Public Highway)</t>
    </r>
    <r>
      <rPr>
        <sz val="11"/>
        <color rgb="FFFF0000"/>
        <rFont val="Calibri"/>
        <scheme val="minor"/>
      </rPr>
      <t>.</t>
    </r>
    <r>
      <rPr>
        <sz val="11"/>
        <color rgb="FF000000"/>
        <rFont val="Calibri"/>
        <scheme val="minor"/>
      </rPr>
      <t xml:space="preserve"> Hours worked: 17,279,080</t>
    </r>
  </si>
  <si>
    <t>403-10</t>
  </si>
  <si>
    <t>Work-related ill health</t>
  </si>
  <si>
    <t>Manual handling remains one of top event categories in terms of employee injuries.  We had one case of confirmed Carpal Tunnel in 2023/24 which was reported to the HSE. We had zero reports of Noise-induced Hearing Loss.</t>
  </si>
  <si>
    <t>GRI 404: Training and Education</t>
  </si>
  <si>
    <t>GRI 404: Training and Education 2016</t>
  </si>
  <si>
    <t>404-1</t>
  </si>
  <si>
    <t>Average hours of training per year per employee</t>
  </si>
  <si>
    <t>We delivered on average 28.96 hours of training per employee.</t>
  </si>
  <si>
    <t>404-2</t>
  </si>
  <si>
    <t>Programs for upgrading employee skills and transition assistance programs</t>
  </si>
  <si>
    <t>404-3</t>
  </si>
  <si>
    <t>Percentage of employees receiving regular performance and career development reviews</t>
  </si>
  <si>
    <t>All employees are able to have regular performance and career development reviews, in line with our performance management approach, Inspiring Great Performance.</t>
  </si>
  <si>
    <t>GRI 405: Diversity and Equal Opportunity</t>
  </si>
  <si>
    <t>GRI 405: Diversity and Equal Opportunity 2016</t>
  </si>
  <si>
    <t>405-1</t>
  </si>
  <si>
    <t>Diversity of governance bodies and employees</t>
  </si>
  <si>
    <t>Board members and employees under 30 years old: board members - 0%, employees - 23%
Board members and employees between 30-50 years old: board members - 12.5%, employees - 51.7%
Board members and employees over 50 years old: board members - 87.5% , employees - 25.2%
76.6% white employees
43.7% employees live in a social mobility coldspot</t>
  </si>
  <si>
    <t>405-2</t>
  </si>
  <si>
    <t>Ratio of basic salary and remuneration of women to men</t>
  </si>
  <si>
    <r>
      <rPr>
        <sz val="11"/>
        <rFont val="Calibri"/>
        <family val="2"/>
        <scheme val="minor"/>
      </rPr>
      <t>Refer to our</t>
    </r>
    <r>
      <rPr>
        <sz val="11"/>
        <color theme="10"/>
        <rFont val="Calibri"/>
        <family val="2"/>
        <scheme val="minor"/>
      </rPr>
      <t xml:space="preserve"> </t>
    </r>
    <r>
      <rPr>
        <u/>
        <sz val="11"/>
        <color theme="10"/>
        <rFont val="Calibri"/>
        <family val="2"/>
        <scheme val="minor"/>
      </rPr>
      <t>2023 Gender and Ethnicity Pay Gap Report</t>
    </r>
  </si>
  <si>
    <t>GRI 406: Non-discrimination</t>
  </si>
  <si>
    <t>GRI 406: Non-discrimination 2016</t>
  </si>
  <si>
    <t>406-1</t>
  </si>
  <si>
    <t>Incidents of discrimination and corrective actions taken</t>
  </si>
  <si>
    <t xml:space="preserve">We do not publicly report against this measure. We have a zero tolerance approach to all types of discrimination and Our employees have our 'Speak Up' mechanism to report any form of discrimination they receive or see. </t>
  </si>
  <si>
    <t>GRI 407: Freedom of Association and Collective Bargaining</t>
  </si>
  <si>
    <t>GRI 407: Freedom of Association and Collective Bargaining 2016</t>
  </si>
  <si>
    <t>407-1</t>
  </si>
  <si>
    <t>Operations and suppliers in which the right to freedom of association and collective bargaining may be at risk</t>
  </si>
  <si>
    <r>
      <rPr>
        <sz val="11"/>
        <rFont val="Calibri"/>
        <family val="2"/>
        <scheme val="minor"/>
      </rPr>
      <t xml:space="preserve">Refer to our </t>
    </r>
    <r>
      <rPr>
        <u/>
        <sz val="11"/>
        <color theme="10"/>
        <rFont val="Calibri"/>
        <family val="2"/>
        <scheme val="minor"/>
      </rPr>
      <t>2023 Anti-Slavery and Human Trafficking Statement</t>
    </r>
  </si>
  <si>
    <t>GRI 409: Forced or Compulsory Labor</t>
  </si>
  <si>
    <t>GRI 409: Forced or Compulsory Labor 2016</t>
  </si>
  <si>
    <t>409-1</t>
  </si>
  <si>
    <t>Operations and suppliers at significant risk for incidents of forced or compulsory labor</t>
  </si>
  <si>
    <t>GRI 413: Local Communities</t>
  </si>
  <si>
    <t>GRI 413: Local Communities 2016</t>
  </si>
  <si>
    <t>413-1</t>
  </si>
  <si>
    <t>Operations with local community engagement, impact assessments, and development programs</t>
  </si>
  <si>
    <t>Our business plans for 2020-25 (PR19) and 2025-2030 (PR24) both considered the local communities. 
Stakeholder engagement is essential to the long-term success of our business. We completed in-depth customer surveys as part of our PR24 Business Plan, which saw us engage with over 68,000 customers during 2023/24. Read more about PR24 at https://www.stwater.co.uk/content/dam/stw/about_us/pr24/sve04-main-plan.pdf
For further information on local community engagement in 2023/24 please refer to page 31-45 of the sustainability report 2023/24.</t>
  </si>
  <si>
    <t>413-2</t>
  </si>
  <si>
    <t>Operations with significant actual and potential negative impacts on local communities</t>
  </si>
  <si>
    <t>Refer to 'Our most material issues' within the Sustainabiltiy Report 2021/22 which remain applicable for 2023/24.</t>
  </si>
  <si>
    <t>GRI 414: Supplier Social Assessment</t>
  </si>
  <si>
    <t>GRI 414: Supplier Social Assessment 2016</t>
  </si>
  <si>
    <t>414-1</t>
  </si>
  <si>
    <t>New suppliers that were screened using social criteria</t>
  </si>
  <si>
    <t>All suppliers are assessed against social criteria at tender. We utilise the relevancy matrix, a tool that highlights environmental and social impacts most material to key supplier categories so that we can tailor our approach; including supplier selection. This assessment informs our purchasing decisions, ensuring that the most capable supplier is selected. We also use this information to actively engage with our supply chain, sharing knowledge and encouraging development of their capability through contract delivery as appropriate.
In addition, we conducted a complete review of our supplier selection questions to ensure assessment criteria is effective, proportionate and supported delivery against our most material issues. Suppliers may be assessed on, but not limited to modern slavery, health and safety and diversity and inclusion. Developed in collaboration with subject-matter experts, we will continue to review the effectiveness of these questions to drive impact. 
Health and Safety, security practices and modern slavery are incorporated into supplier site visits, pre-award of contract. These are conducted by the relevant Procurement Category Manager.
New high-impact suppliers also undertake an assessment on EcoVadis. An independent sustainability assessment platform that rates suppliers based on environmental and social impact, management approach &amp; performance. ​</t>
  </si>
  <si>
    <t>414-2</t>
  </si>
  <si>
    <t>Negative social impacts in the supply chain and actions taken</t>
  </si>
  <si>
    <t xml:space="preserve">Our Sustainable Supply Chain Charter covers a broad range of social issues and impacts including child labour, freedom of association and collective bargaining and social mobility. Compliance with this charter is included within our standard contractual terms and conditions and through the sign up to our procurement system, SAP Ariba. Specific reference to the mitigation of social impact is also stipulated  within the contract specification and supplier standard terms and conditions. 
We take a tailored and proportionate approach to the assessment and management of social impact throughout contract management. A dedicated Contract Management team ensures specific KPI's that mirror our own are set in relation to the activity undertaken or product sourced and its associated social impact. Supplier performance is monitored and non-compliance addressed to ensure improvements are made. Significant negative social impacts are dealt with on a contract by contract basis and reported directly to the relevant senior lead to ensure resolution and mitigation against potential future incidents. We report centrally on issues relating to Health and Safety and Modern Slavery. 
A dedicated team is responsible for the continuous development and delivery of our Supply Chain Sustainability Strategy which seeks to minimise negative social impact, in relation to labour rights and modern slavery and diversity and inclusion. We continue to explore opportunities to drive and measure social value.
</t>
  </si>
  <si>
    <t xml:space="preserve">Our dedicated channel, Supplier Spotlight, allows for individuals to provide supplier feedback, including on social issues. We received a range of internal supplier feedback during the reporting year in relation to Environmental/Social matters, inc health and safety. We would not terminate a contract as a result of negative environmental or social performance alone. Instead we are committed to working collaboratively with a supplier to help develop and improve their approach
</t>
  </si>
  <si>
    <t xml:space="preserve">The relevant contract owner takes responsibility to ensure investigations are conducted and a preventive action plan put in place. We are continually looking at improve the supplier reporting process. Our Safety Improvement Group is responsible for developing our approach across contract management. We continuously evolve our approach to ensure proactive and effective due diligence measures are in place to tackle Modern Slavery within our supply chain. Refer to our Modern Slavery Statement for more information. This year we investigated a modern slavery concern raised by a member of staff, who identified a perceived risk with a subcontractor employee. The Group’s escalation and remediation policy was implemented in response to the reported concern and experts, Slave-Free Alliance were engaged to investigate the supplier in question. The outcome of the investigation identified no evidence of modern slavery activities within the supplier’s organisation but did highlight worker welfare concerns within a subcontracting organisation. For more information, please refer to our Modern Slavery Statement.  
Through our partnership with the Supply Chain Sustainability School, Supplier Summits, Supplier onboarding events and dedicated supplier training and communications we aim to raise awareness of potential negative social impacts and work collaboratively to mitigate this risk and identify opportunities to enhance our contribution. </t>
  </si>
  <si>
    <t>GRI 415: Public Policy</t>
  </si>
  <si>
    <t>GRI 415: Public Policy 2016</t>
  </si>
  <si>
    <t>415-1</t>
  </si>
  <si>
    <t>Political contributions</t>
  </si>
  <si>
    <t>Severn Trent’s policy is not to make any donations for political purposes in the UK, or to donate to EU political parties or incur EU political expenditure. Accordingly, neither Severn Trent Plc nor its subsidiaries made any political donations or incurred political expenditure in the financial year during 2023/24.</t>
  </si>
  <si>
    <t>GRI 416: Customer Health and Safety</t>
  </si>
  <si>
    <t>GRI 416: Customer Health and Safety 2016</t>
  </si>
  <si>
    <t>416-2</t>
  </si>
  <si>
    <t>Incidents of non-compliance concerning the health and safety impacts of products and services</t>
  </si>
  <si>
    <r>
      <t>Refer to 'Good to Drink' on page 21 of the annual report and accounts 2023/24.
Reference could also be made to the information contained within the Drinking Water Inspectorates Annual Report</t>
    </r>
    <r>
      <rPr>
        <vertAlign val="superscript"/>
        <sz val="11"/>
        <rFont val="Calibri"/>
        <family val="2"/>
        <scheme val="minor"/>
      </rPr>
      <t>6</t>
    </r>
  </si>
  <si>
    <t>GRI 418: Customer Privacy</t>
  </si>
  <si>
    <t>GRI 418: Customer Privacy 2016</t>
  </si>
  <si>
    <t>418-1</t>
  </si>
  <si>
    <t>Substantiated complaints concerning breaches of customer privacy and losses of customer data</t>
  </si>
  <si>
    <t>We have had a total of 5 substantiated complaints received concerning breaches of customer privacy; i. 5 complaints received from outside parties and substantiated by the organisation, ii. 0 complaint from regulatory bodies.</t>
  </si>
  <si>
    <t>Glossary/Notes</t>
  </si>
  <si>
    <t>Gigawatt hours</t>
  </si>
  <si>
    <t>Gigawatt hours per £1million</t>
  </si>
  <si>
    <t>tCO2e/£m</t>
  </si>
  <si>
    <t>Tonnes carbon dioxide equivalent per £1million</t>
  </si>
  <si>
    <t>Tonnes</t>
  </si>
  <si>
    <r>
      <rPr>
        <vertAlign val="superscript"/>
        <sz val="10"/>
        <rFont val="Calibri"/>
        <family val="2"/>
        <scheme val="minor"/>
      </rPr>
      <t xml:space="preserve">1 </t>
    </r>
    <r>
      <rPr>
        <sz val="10"/>
        <rFont val="Calibri"/>
        <family val="2"/>
        <scheme val="minor"/>
      </rPr>
      <t>Read our Severn Trent Water and Hafren Dyfrdwy Water Resources Management Plan online at www.severntrent.com/about-us/our-plans/water-resources-management-plan/dwrmp24-draft-documents/ and https://www.hdcymru.co.uk/about-us/plan-and-strategy/water-resource-planning/draft-wrmp-24/</t>
    </r>
  </si>
  <si>
    <r>
      <rPr>
        <vertAlign val="superscript"/>
        <sz val="10"/>
        <rFont val="Calibri"/>
        <family val="2"/>
        <scheme val="minor"/>
      </rPr>
      <t xml:space="preserve">2 </t>
    </r>
    <r>
      <rPr>
        <sz val="10"/>
        <rFont val="Calibri"/>
        <family val="2"/>
        <scheme val="minor"/>
      </rPr>
      <t>Read our Severn Trent Water and Hafren Dyfrdwy Drainage and Wastewater Management Plan online at www.severntrent.com/about-us/our-plans/drainage-wastewater-management-plan/ and https://www.hdcymru.co.uk/about-us/plan-and-strategy/drainage-and-wastewater-management-plan/</t>
    </r>
  </si>
  <si>
    <r>
      <rPr>
        <vertAlign val="superscript"/>
        <sz val="10"/>
        <color rgb="FF000000"/>
        <rFont val="Calibri"/>
        <scheme val="minor"/>
      </rPr>
      <t>3</t>
    </r>
    <r>
      <rPr>
        <sz val="10"/>
        <color rgb="FF000000"/>
        <rFont val="Calibri"/>
        <scheme val="minor"/>
      </rPr>
      <t xml:space="preserve"> Read our Severn Trent Water and Hafren Dyfrdwy Annual Performance Reports online once published in July 2024</t>
    </r>
  </si>
  <si>
    <r>
      <rPr>
        <vertAlign val="superscript"/>
        <sz val="10"/>
        <rFont val="Calibri"/>
        <family val="2"/>
        <scheme val="minor"/>
      </rPr>
      <t>4</t>
    </r>
    <r>
      <rPr>
        <sz val="10"/>
        <rFont val="Calibri"/>
        <family val="2"/>
        <scheme val="minor"/>
      </rPr>
      <t xml:space="preserve"> Our planned improvements webpage can be found online at www.stwater.co.uk/in-my-area/planned-improvements/</t>
    </r>
  </si>
  <si>
    <r>
      <rPr>
        <vertAlign val="superscript"/>
        <sz val="10"/>
        <rFont val="Calibri"/>
        <family val="2"/>
        <scheme val="minor"/>
      </rPr>
      <t>5</t>
    </r>
    <r>
      <rPr>
        <sz val="10"/>
        <rFont val="Calibri"/>
        <family val="2"/>
        <scheme val="minor"/>
      </rPr>
      <t xml:space="preserve"> Our Complaints process can be viewed online at www.stwater.co.uk/content/dam/stw/tier2_helpandcontacts/Severn%20Trent%20Complaints%20Procedure.pdf</t>
    </r>
  </si>
  <si>
    <r>
      <rPr>
        <vertAlign val="superscript"/>
        <sz val="10"/>
        <color rgb="FF000000"/>
        <rFont val="Calibri"/>
      </rPr>
      <t>6</t>
    </r>
    <r>
      <rPr>
        <sz val="10"/>
        <color rgb="FF000000"/>
        <rFont val="Calibri"/>
      </rPr>
      <t xml:space="preserve"> Find the DWI Annual Report online at www.dwi.gov.uk/what-we-do/annual-report/</t>
    </r>
  </si>
  <si>
    <r>
      <rPr>
        <vertAlign val="superscript"/>
        <sz val="10"/>
        <color rgb="FF000000"/>
        <rFont val="Calibri"/>
        <family val="2"/>
      </rPr>
      <t xml:space="preserve">7 </t>
    </r>
    <r>
      <rPr>
        <sz val="10"/>
        <color rgb="FF000000"/>
        <rFont val="Calibri"/>
      </rPr>
      <t>Read our Waste Management information online at https://www.severntrent.com/sustainability-strategy/environment/waste-management/</t>
    </r>
  </si>
  <si>
    <r>
      <rPr>
        <vertAlign val="superscript"/>
        <sz val="10"/>
        <color rgb="FF000000"/>
        <rFont val="Calibri"/>
        <family val="2"/>
      </rPr>
      <t>8</t>
    </r>
    <r>
      <rPr>
        <sz val="10"/>
        <color rgb="FF000000"/>
        <rFont val="Calibri"/>
        <family val="2"/>
      </rPr>
      <t>Read our Biodiversity Strategy and Action Plan online at https://www.stwater.co.uk/content/dam/stw/about_us/biodiversity/biodiversity-strategy-and-action-plan.pdf</t>
    </r>
  </si>
  <si>
    <t>The Sustainability Accounting and Standards Board (SASB)</t>
  </si>
  <si>
    <t>The SASB voluntary reporting standards are designed to enable the disclosure of company sustainability information in a clear and consistent manner so that it can be used by investors and other stakeholders. Unless stated otherwise, the period covered is the fiscal year 1 April 2023 to 31 March 2024 and all data/information is related to Severn Trent Plc.</t>
  </si>
  <si>
    <t>Topic</t>
  </si>
  <si>
    <t>Accounting Metric</t>
  </si>
  <si>
    <t>Energy Management</t>
  </si>
  <si>
    <t>IF-WU-130a.1</t>
  </si>
  <si>
    <t>(1) Total energy consumed, (2) percentage grid electricity, (3) percentage renewable</t>
  </si>
  <si>
    <t>Refer to 'Running a Business that goes Hand-in-Hand with Nature' of the annual report and accounts 2023/24. Specifically pages 68 and 74.</t>
  </si>
  <si>
    <t xml:space="preserve">Distribution Network Efficiency </t>
  </si>
  <si>
    <t>IF-WU-140a.1</t>
  </si>
  <si>
    <t>Water main replacement rate</t>
  </si>
  <si>
    <r>
      <rPr>
        <sz val="11"/>
        <color rgb="FF000000"/>
        <rFont val="Calibri"/>
        <scheme val="minor"/>
      </rPr>
      <t>Refer to our 2024 Annual Performance Reports when published in July 2024</t>
    </r>
    <r>
      <rPr>
        <vertAlign val="superscript"/>
        <sz val="11"/>
        <color rgb="FF000000"/>
        <rFont val="Calibri"/>
        <scheme val="minor"/>
      </rPr>
      <t xml:space="preserve">1 
</t>
    </r>
    <r>
      <rPr>
        <b/>
        <sz val="11"/>
        <color rgb="FF000000"/>
        <rFont val="Calibri"/>
        <scheme val="minor"/>
      </rPr>
      <t>Note:</t>
    </r>
    <r>
      <rPr>
        <sz val="11"/>
        <color rgb="FF000000"/>
        <rFont val="Calibri"/>
        <scheme val="minor"/>
      </rPr>
      <t xml:space="preserve"> We report our water main replacement rates expressed as a percentage.</t>
    </r>
  </si>
  <si>
    <t>IF-WU-140a.2</t>
  </si>
  <si>
    <t>Volume of non-revenue real water losses</t>
  </si>
  <si>
    <r>
      <rPr>
        <sz val="11"/>
        <color rgb="FF000000"/>
        <rFont val="Calibri"/>
        <scheme val="minor"/>
      </rPr>
      <t>Refer to our 2024 Annual Performance Reports when published in July</t>
    </r>
    <r>
      <rPr>
        <vertAlign val="superscript"/>
        <sz val="11"/>
        <color rgb="FF000000"/>
        <rFont val="Calibri"/>
        <scheme val="minor"/>
      </rPr>
      <t xml:space="preserve">1
</t>
    </r>
    <r>
      <rPr>
        <b/>
        <sz val="11"/>
        <color rgb="FF000000"/>
        <rFont val="Calibri"/>
        <scheme val="minor"/>
      </rPr>
      <t xml:space="preserve">Note: </t>
    </r>
    <r>
      <rPr>
        <sz val="11"/>
        <color rgb="FF000000"/>
        <rFont val="Calibri"/>
        <scheme val="minor"/>
      </rPr>
      <t>Our reporting considers the percentage reduction average leakage in megalitres per day (Ml/d) from the 2019/20 baseline, the number of mains bursts per thousand kilometres of total length of mains and we report the time taken to fix customers' reported significant visible leaks on our network.</t>
    </r>
  </si>
  <si>
    <t>Effluent Quality 
Management</t>
  </si>
  <si>
    <t>F-WU-140b.1</t>
  </si>
  <si>
    <t>Number of incidents of non-compliance associated with water effluent quality permits, standards, and regulations</t>
  </si>
  <si>
    <r>
      <rPr>
        <sz val="11"/>
        <color rgb="FF000000"/>
        <rFont val="Calibri"/>
        <scheme val="minor"/>
      </rPr>
      <t>Refer to our 2024 Annual Performance Reports once published ion July 2024</t>
    </r>
    <r>
      <rPr>
        <vertAlign val="superscript"/>
        <sz val="11"/>
        <color rgb="FF000000"/>
        <rFont val="Calibri"/>
        <scheme val="minor"/>
      </rPr>
      <t xml:space="preserve">1
</t>
    </r>
    <r>
      <rPr>
        <b/>
        <sz val="11"/>
        <color rgb="FF000000"/>
        <rFont val="Calibri"/>
        <scheme val="minor"/>
      </rPr>
      <t xml:space="preserve">Note: </t>
    </r>
    <r>
      <rPr>
        <sz val="11"/>
        <color rgb="FF000000"/>
        <rFont val="Calibri"/>
        <scheme val="minor"/>
      </rPr>
      <t>Treatment Work Compliance: STW 99.46% / HD 100 %</t>
    </r>
  </si>
  <si>
    <t>IF-WU-140b.2</t>
  </si>
  <si>
    <t>Discussion of strategies to manage effluents of emerging concern</t>
  </si>
  <si>
    <r>
      <rPr>
        <sz val="11"/>
        <color rgb="FF000000"/>
        <rFont val="Calibri"/>
        <scheme val="minor"/>
      </rPr>
      <t>Refer to our Drainage and Wastewater Management Plan
Refer to our 2024 Annual Performance Reports when published in July 2024</t>
    </r>
    <r>
      <rPr>
        <vertAlign val="superscript"/>
        <sz val="11"/>
        <color rgb="FF000000"/>
        <rFont val="Calibri"/>
        <scheme val="minor"/>
      </rPr>
      <t xml:space="preserve">1 </t>
    </r>
  </si>
  <si>
    <t>Water 
Affordability &amp; 
Access</t>
  </si>
  <si>
    <t>IF-WU-240a.1</t>
  </si>
  <si>
    <t>Average retail water rate for (1) residential, (2) commercial, and (3) industrial customers</t>
  </si>
  <si>
    <r>
      <rPr>
        <sz val="11"/>
        <rFont val="Calibri"/>
        <family val="2"/>
        <scheme val="minor"/>
      </rPr>
      <t xml:space="preserve">Refer to our </t>
    </r>
    <r>
      <rPr>
        <u/>
        <sz val="11"/>
        <color theme="10"/>
        <rFont val="Calibri"/>
        <family val="2"/>
        <scheme val="minor"/>
      </rPr>
      <t>2023/2024 Scheme of Charges - Household Customers</t>
    </r>
  </si>
  <si>
    <r>
      <rPr>
        <sz val="11"/>
        <rFont val="Calibri"/>
        <family val="2"/>
        <scheme val="minor"/>
      </rPr>
      <t xml:space="preserve">Refer to our </t>
    </r>
    <r>
      <rPr>
        <u/>
        <sz val="11"/>
        <color theme="10"/>
        <rFont val="Calibri"/>
        <family val="2"/>
        <scheme val="minor"/>
      </rPr>
      <t>2023/2024 Scheme of Charges - Wholesale Charges Non-Household</t>
    </r>
  </si>
  <si>
    <t xml:space="preserve"> IF-WU-240a.3</t>
  </si>
  <si>
    <t>Number of residential customer water disconnections for non-payment, percentage reconnected within 30 days</t>
  </si>
  <si>
    <t>We do not disconnect household customers for non-payment of bills.</t>
  </si>
  <si>
    <t>IF-WU-240a.4</t>
  </si>
  <si>
    <t>Discussion of impact of external factors on customer affordability of water, including the economic conditions of the service territory</t>
  </si>
  <si>
    <t>Refer to 'A force for good for customers' on page 30 of the annual report and accounts 2023/24.</t>
  </si>
  <si>
    <t>Drinking Water 
Quality</t>
  </si>
  <si>
    <t>IF-WU-250a.1</t>
  </si>
  <si>
    <t xml:space="preserve">Number of incidents of non-compliance associated with drinking water quality standards and regulations </t>
  </si>
  <si>
    <r>
      <t>Water quality compliance (CRI) score: 6.19 STW / 0.11 HD
Also refer to the company data contained within the Drinking Water Inspectorate Annual Report</t>
    </r>
    <r>
      <rPr>
        <vertAlign val="superscript"/>
        <sz val="11"/>
        <rFont val="Calibri"/>
        <family val="2"/>
        <scheme val="minor"/>
      </rPr>
      <t>6</t>
    </r>
  </si>
  <si>
    <t>IF-WU-250a.2</t>
  </si>
  <si>
    <t>Discussion of strategies to manage drinking water contaminants of emerging concern</t>
  </si>
  <si>
    <t>Refer to 'Good to Drink' on page 21 of the annual report and accounts 2023/24.</t>
  </si>
  <si>
    <t>End-Use 
Efficiency</t>
  </si>
  <si>
    <t xml:space="preserve"> IF-WU-420a.1</t>
  </si>
  <si>
    <t>Percentage of water utility revenues from rate structures that are designed to promote conservation and revenue resilience</t>
  </si>
  <si>
    <r>
      <rPr>
        <sz val="11"/>
        <color rgb="FF000000"/>
        <rFont val="Calibri"/>
        <scheme val="minor"/>
      </rPr>
      <t>Refer to our 2024 Annual Performance Reports once published in July 2024</t>
    </r>
    <r>
      <rPr>
        <vertAlign val="superscript"/>
        <sz val="11"/>
        <color rgb="FF000000"/>
        <rFont val="Calibri"/>
        <scheme val="minor"/>
      </rPr>
      <t>1</t>
    </r>
  </si>
  <si>
    <t>IF-WU-420a.2</t>
  </si>
  <si>
    <t>Customer water savings from efficiency measures, by market</t>
  </si>
  <si>
    <r>
      <rPr>
        <sz val="11"/>
        <color rgb="FF000000"/>
        <rFont val="Calibri"/>
        <scheme val="minor"/>
      </rPr>
      <t>Refer to our 2024 Annual Performance Reports once published in July 2024</t>
    </r>
    <r>
      <rPr>
        <vertAlign val="superscript"/>
        <sz val="11"/>
        <color rgb="FF000000"/>
        <rFont val="Calibri"/>
        <scheme val="minor"/>
      </rPr>
      <t xml:space="preserve">1
</t>
    </r>
    <r>
      <rPr>
        <b/>
        <sz val="11"/>
        <color rgb="FF000000"/>
        <rFont val="Calibri"/>
        <scheme val="minor"/>
      </rPr>
      <t xml:space="preserve">Note: </t>
    </r>
    <r>
      <rPr>
        <sz val="11"/>
        <color rgb="FF000000"/>
        <rFont val="Calibri"/>
        <scheme val="minor"/>
      </rPr>
      <t>We report the number of people who have agreed to change their behaviour as a result of our educational activities. Our reporting outlines the average amount of water used by each person that lives in a household property (litres per head per day), reported as a three-year average.</t>
    </r>
  </si>
  <si>
    <t>Water Supply 
Resilience</t>
  </si>
  <si>
    <t>IF-WU-440a.1</t>
  </si>
  <si>
    <t>Total water sourced from regions with High or Extremely High Baseline Water Stress, percentage purchased from a third party</t>
  </si>
  <si>
    <r>
      <t>Refer to the EA Water Scarcity Strategy Report (WSSR)</t>
    </r>
    <r>
      <rPr>
        <vertAlign val="superscript"/>
        <sz val="11"/>
        <color theme="1"/>
        <rFont val="Calibri"/>
        <family val="2"/>
        <scheme val="minor"/>
      </rPr>
      <t>2</t>
    </r>
    <r>
      <rPr>
        <sz val="11"/>
        <color theme="1"/>
        <rFont val="Calibri"/>
        <family val="2"/>
        <scheme val="minor"/>
      </rPr>
      <t>, our reporting on sourcing from high-stress regions is outlined within the EA WSSR.</t>
    </r>
  </si>
  <si>
    <t>IF-WU-440a.2</t>
  </si>
  <si>
    <t xml:space="preserve">Volume of recycled water delivered to customers </t>
  </si>
  <si>
    <t>IF-WU-440a.3</t>
  </si>
  <si>
    <t>Discussion of strategies to manage risks associated with the quality and availability of water resources</t>
  </si>
  <si>
    <r>
      <rPr>
        <sz val="11"/>
        <color rgb="FF000000"/>
        <rFont val="Calibri"/>
        <scheme val="minor"/>
      </rPr>
      <t>Refer to our Draft Water Resources Management Plan</t>
    </r>
    <r>
      <rPr>
        <vertAlign val="superscript"/>
        <sz val="11"/>
        <color rgb="FF000000"/>
        <rFont val="Calibri"/>
        <scheme val="minor"/>
      </rPr>
      <t>4</t>
    </r>
  </si>
  <si>
    <t>Network 
Resiliency &amp; 
Impacts of 
Climate Change</t>
  </si>
  <si>
    <t>IF-WU-450a.1</t>
  </si>
  <si>
    <t>Wastewater treatment capacity located in 100-year flood zones</t>
  </si>
  <si>
    <r>
      <rPr>
        <sz val="11"/>
        <color rgb="FF000000"/>
        <rFont val="Calibri"/>
        <scheme val="minor"/>
      </rPr>
      <t>347,114,849 m</t>
    </r>
    <r>
      <rPr>
        <vertAlign val="superscript"/>
        <sz val="11"/>
        <color rgb="FF000000"/>
        <rFont val="Calibri"/>
        <scheme val="minor"/>
      </rPr>
      <t>3</t>
    </r>
    <r>
      <rPr>
        <sz val="11"/>
        <color rgb="FF000000"/>
        <rFont val="Calibri"/>
        <scheme val="minor"/>
      </rPr>
      <t>/day</t>
    </r>
  </si>
  <si>
    <t>IF-WU-450a.2</t>
  </si>
  <si>
    <t>1) Number and (2) volume of sanitary sewer overflows (SSO), (3) percentage of volume recovered</t>
  </si>
  <si>
    <r>
      <t>Refer to our Event Duration Monitor (EDM) report 2023</t>
    </r>
    <r>
      <rPr>
        <vertAlign val="superscript"/>
        <sz val="11"/>
        <color rgb="FF000000"/>
        <rFont val="Calibri"/>
        <scheme val="minor"/>
      </rPr>
      <t>3</t>
    </r>
  </si>
  <si>
    <t>IF-WU-450a.3</t>
  </si>
  <si>
    <t>(1) Number of unplanned service disruptions, and (2) customers affected, each by duration category</t>
  </si>
  <si>
    <t>Our customers were without supply for an average of 6 minutes 40 seconds within the Severn Trent Water Region, and 11 minutes 20 seconds within the Hafren Dyfrdwy region, during 2023/24.
Reference can also be made to 'Working hard to reduce supply chain interruption for our customers' on page 20 of the annual report and accounts 2023/24.</t>
  </si>
  <si>
    <t>IF-WU-450a.4</t>
  </si>
  <si>
    <t>Description of efforts to identify and manage risks and opportunities related to the impact of climate change on distribution and wastewater infrastructure</t>
  </si>
  <si>
    <r>
      <t>Refer to 'Running a Business that goes Hand-in-Hand with Nature' of the annual report and accounts 2023/24. Specifically pages 52 to 62
Reference can also be made to our Drainage and Wastewater Management Plan</t>
    </r>
    <r>
      <rPr>
        <vertAlign val="superscript"/>
        <sz val="11"/>
        <rFont val="Calibri"/>
        <family val="2"/>
        <scheme val="minor"/>
      </rPr>
      <t>4</t>
    </r>
    <r>
      <rPr>
        <sz val="11"/>
        <rFont val="Calibri"/>
        <family val="2"/>
        <scheme val="minor"/>
      </rPr>
      <t xml:space="preserve"> and draft Water Resources Management Plan</t>
    </r>
    <r>
      <rPr>
        <vertAlign val="superscript"/>
        <sz val="11"/>
        <rFont val="Calibri"/>
        <family val="2"/>
        <scheme val="minor"/>
      </rPr>
      <t>5</t>
    </r>
  </si>
  <si>
    <t>Activity Metrics</t>
  </si>
  <si>
    <t>IF-WU-000.A</t>
  </si>
  <si>
    <t>Number of: (1) residential, (2) commercial, and (3) industrial customers served, by service provided</t>
  </si>
  <si>
    <t>Total number of connected properties, residential and businesses served: 4,732,000</t>
  </si>
  <si>
    <t>IF-WU-000.B</t>
  </si>
  <si>
    <t>Total water sourced, percentage by source type</t>
  </si>
  <si>
    <t>IF-WU-000.C</t>
  </si>
  <si>
    <t>Total water delivered to: (1) residential, (2) commercial, (3) industrial, and (4) all other customers</t>
  </si>
  <si>
    <t>Total of 1,976 Ml/d drinking water supplied within our region</t>
  </si>
  <si>
    <t>IF-WU-000.D</t>
  </si>
  <si>
    <t>Average volume of wastewater treated per day, by (1) sanitary sewer, (2) stormwater, and (3) combined sewer</t>
  </si>
  <si>
    <t>Average volume of wastewater treated each day: 3,268,054 m³/day (STW) / 19,495 m³/day (HD)</t>
  </si>
  <si>
    <t>IF-WU-000.E</t>
  </si>
  <si>
    <t>Length of (1) water mains and (2) sewer pipe</t>
  </si>
  <si>
    <t>1) 50,676 km of clean water pipes, 2) 93,296 km of sewer pipes</t>
  </si>
  <si>
    <t>Gigajoule</t>
  </si>
  <si>
    <t>m³</t>
  </si>
  <si>
    <t>Cubic metre</t>
  </si>
  <si>
    <t>m³/day</t>
  </si>
  <si>
    <t>Cubic metre per day</t>
  </si>
  <si>
    <t>Kilometre</t>
  </si>
  <si>
    <r>
      <rPr>
        <vertAlign val="superscript"/>
        <sz val="11"/>
        <rFont val="Calibri"/>
        <family val="2"/>
        <scheme val="minor"/>
      </rPr>
      <t>2</t>
    </r>
    <r>
      <rPr>
        <sz val="11"/>
        <rFont val="Calibri"/>
        <family val="2"/>
        <scheme val="minor"/>
      </rPr>
      <t xml:space="preserve"> Read the EA Water stressed areas 2021 report online at www.gov.uk/government/publications/water-stressed-areas-2021-classification</t>
    </r>
  </si>
  <si>
    <r>
      <rPr>
        <vertAlign val="superscript"/>
        <sz val="11"/>
        <color rgb="FF000000"/>
        <rFont val="Calibri"/>
        <scheme val="minor"/>
      </rPr>
      <t xml:space="preserve">3 </t>
    </r>
    <r>
      <rPr>
        <sz val="11"/>
        <color rgb="FF000000"/>
        <rFont val="Calibri"/>
        <scheme val="minor"/>
      </rPr>
      <t>Event Duration Monitoring (EDM) 2023 data can be viewed online at www.stwater.co.uk/get-river-positive/event-duration-monitor-edm-report-2023/</t>
    </r>
  </si>
  <si>
    <r>
      <rPr>
        <vertAlign val="superscript"/>
        <sz val="11"/>
        <rFont val="Calibri"/>
        <family val="2"/>
        <scheme val="minor"/>
      </rPr>
      <t xml:space="preserve">4 </t>
    </r>
    <r>
      <rPr>
        <sz val="11"/>
        <rFont val="Calibri"/>
        <family val="2"/>
        <scheme val="minor"/>
      </rPr>
      <t>Read our Severn Trent Water and Hafren Dyfrdwy Drainage and Wastewater Management Plan online at www.severntrent.com/about-us/our-plans/drainage-wastewater-management-plan/ and https://www.hdcymru.co.uk/about-us/plan-and-strategy/drainage-and-wastewater-management-plan/</t>
    </r>
  </si>
  <si>
    <r>
      <rPr>
        <vertAlign val="superscript"/>
        <sz val="11"/>
        <rFont val="Calibri"/>
        <family val="2"/>
        <scheme val="minor"/>
      </rPr>
      <t xml:space="preserve">5 </t>
    </r>
    <r>
      <rPr>
        <sz val="11"/>
        <rFont val="Calibri"/>
        <family val="2"/>
        <scheme val="minor"/>
      </rPr>
      <t>Read our Severn Trent Water and Hafren Dyfrdwy Water Resources Management Plan online at www.severntrent.com/about-us/our-plans/water-resources-management-plan/dwrmp24-draft-documents/ and https://www.hdcymru.co.uk/about-us/plan-and-strategy/water-resource-planning/draft-wrmp-24/</t>
    </r>
  </si>
  <si>
    <r>
      <rPr>
        <vertAlign val="superscript"/>
        <sz val="11"/>
        <rFont val="Calibri"/>
        <family val="2"/>
        <scheme val="minor"/>
      </rPr>
      <t>6</t>
    </r>
    <r>
      <rPr>
        <sz val="11"/>
        <rFont val="Calibri"/>
        <family val="2"/>
        <scheme val="minor"/>
      </rPr>
      <t xml:space="preserve"> Find the DWI Annual Report online at https://www.dwi.gov.uk/what-we-do/annual-report/</t>
    </r>
  </si>
  <si>
    <r>
      <rPr>
        <vertAlign val="superscript"/>
        <sz val="11"/>
        <rFont val="Calibri"/>
        <family val="2"/>
        <scheme val="minor"/>
      </rPr>
      <t xml:space="preserve">7 </t>
    </r>
    <r>
      <rPr>
        <sz val="11"/>
        <rFont val="Calibri"/>
        <family val="2"/>
        <scheme val="minor"/>
      </rPr>
      <t>Our 'Creating bathing rivers' Green Recovery Report can be found online at https://www.stwater.co.uk/content/dam/stw/regulatory-library/07_Business%20case%2001_Creating%20bathing%20rivers_FINAL_R.pdf</t>
    </r>
  </si>
  <si>
    <t>UN Sustainable Development Goals ('SDGs')</t>
  </si>
  <si>
    <t>By incorporating the UN SDGs into our materiality assessment completed in 2021/22, we found clear alignment between our most material issues and the four SDGs listed below. We have detailed below the specific actions and targets that deliver to these goals. We recognise that the other SDGs, which are not mentioned below, are of equal importance and therefore during decision making processes we consider relevant SDG topics, where applicable. All data/information is related to Severn Trent Plc.</t>
  </si>
  <si>
    <t>SDG No.</t>
  </si>
  <si>
    <t>SDG Name</t>
  </si>
  <si>
    <t>SDG Key Performance Indicators</t>
  </si>
  <si>
    <t>Our Goals alignment to SDG KPI's</t>
  </si>
  <si>
    <t>SDG 1</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</si>
  <si>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</si>
  <si>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 By 2025 support 43% of customers who struggle to pay (ODI target)
•Our Societal Strategy aims to support 100,000 people across our region, over the next 10 years, to tackle the underlying drivers of water poverty.
• 9.7% of customers with additional needs on our Priority Services Register by 2025 (ODI target)
• 65% of customers rating us good value for money by 2025 (ODI target)</t>
  </si>
  <si>
    <t>SDG 6</t>
  </si>
  <si>
    <t>Clean Water and Sanitation</t>
  </si>
  <si>
    <t>6.1 By 2030, achieve universal and equitable access to safe and affordable drinking water for all</t>
  </si>
  <si>
    <t>• Water Quality Compliance
• CRI (ODI target)
• Help to pay when you need it (ODI target)
• Drinking water quality complaints (ODI target)</t>
  </si>
  <si>
    <t>6.3 By 2030, improve water quality by reducing pollution, eliminating dumping and minimising release of hazardous chemicals and materials, halving the proportion of untreated waste water and substantially increasing recycling and safe reuse globally</t>
  </si>
  <si>
    <t>• Improve 211 WFD points by 2025 (water quality improvement against Water Framework Directive) (ODI target)
• 100% treatment works compliance (ODI/EA EPA target) 
• 29% reduction in pollution incidents by 2025 to 19.5 incidents per 10,000 km of waste network (ODI/EA EPA target)
• Our five River Pledges</t>
  </si>
  <si>
    <t>6.4 By 2030, substantially increase water-use efficiency 
across all sectors and ensure sustainable withdrawals and supply of freshwater to address water scarcity and substantially reduce the number of people suffering from water scarcity</t>
  </si>
  <si>
    <r>
      <t>• 15% reduction in leakage (ODI target)
• Reduce per capita consumption by 3.5% to 122.7 (ODI target)</t>
    </r>
    <r>
      <rPr>
        <i/>
        <sz val="9"/>
        <color theme="1"/>
        <rFont val="Calibri"/>
        <family val="2"/>
        <scheme val="minor"/>
      </rPr>
      <t xml:space="preserve">* Under review by Ofwat at the end of PR24 </t>
    </r>
  </si>
  <si>
    <t>6.6 By 2030, protect and restore water-related 
ecosystems, including mountains, forests, wetlands, rivers, aquifers and lakes</t>
  </si>
  <si>
    <t>• Improve 952 hectares of biodiversity by 2025 (ODI target)
• Improve biodiversity across 5,000 hectares of land in our region by 2027 (Great Big Nature Boost)</t>
  </si>
  <si>
    <t>SDG 13</t>
  </si>
  <si>
    <t>Climate Action</t>
  </si>
  <si>
    <t>13.2 Integrate climate change measures into national policies, strategies and planning</t>
  </si>
  <si>
    <t>• Triple Carbon Pledge:
     • Net zero operational emissions by 2030 
     • 100% electric fleet by 2030 where available
     • 100% energy from renewables by 2030
• Science-Based Target 
• 46% reduction in Scope 1 and Scope 2 emissions by 2031 from a 2019/20 baseline.
• 70% of our supply chain (by emissions) have set a Science-Based Target by 2026
• 13.5% reduction in emissions from use of sold products by 2031
• Plan to adapt for future risks to continue delivering great service for our customers in the long term</t>
  </si>
  <si>
    <t>SDG 15</t>
  </si>
  <si>
    <t>Life on Land</t>
  </si>
  <si>
    <t>15.1 By 2030, ensure the conservation, restoration and sustainable use of terrestrial and inland freshwater 
ecosystems and their services, in particular forests, wetlands, mountains and drylands, in line with obligations under international agreements</t>
  </si>
  <si>
    <t>• Improve biodiversity across 5,000 hectares of land in our region by 2027 (Great Big Nature Boost)</t>
  </si>
  <si>
    <t>15.2 By 2030, promote the implementation of sustainable management of all types of forests, halt deforestation, restore degraded forests and substantially increase afforestation and reforestation globally</t>
  </si>
  <si>
    <t>• Commitment to plant 1.3 million trees by 2030 (Great Big Nature Boost)</t>
  </si>
  <si>
    <t>15.3 By 2030, combat desertification, restore degraded land and soil, including land affected by desertification, drought and floods, and strive to achieve a land degradation-neutral world</t>
  </si>
  <si>
    <t>• Peatland restoration of over 2,000 acres across England and Wales by 2025</t>
  </si>
  <si>
    <t xml:space="preserve">15.5 Take urgent and significant action to reduce the degradation of natural habitats, halt the loss of biodiversity and, by 2030, protect and prevent the extinction of threatened species </t>
  </si>
  <si>
    <t>• 15% biodiversity net gain on capital schemes – ongoing target for all future projects – By 2025 we will have undertaken biodiversity audits on all of our sites over one hectare in size and will use the findings to implement management plans – Improve biodiversity across 5,000 hectares of land in our region by 2027 (Great Big Nature Boost)</t>
  </si>
  <si>
    <t>Principal Adverse Impacts ('PAIs')</t>
  </si>
  <si>
    <t>We are presenting the information below in the format of the PAIs, as per the Sustainable Finance Disclosure Regulation (‘SFDR’). By reporting our data this way, we hope to provide greater transparency for all stakeholders and decision useful information for both investors and lenders. All data/information is related to Severn Trent Plc.</t>
  </si>
  <si>
    <t xml:space="preserve">Statement on principal adverse impacts of investment decisions on sustainability factors </t>
  </si>
  <si>
    <t>Adverse sustainability indicator</t>
  </si>
  <si>
    <t>2023/24</t>
  </si>
  <si>
    <t>Commentary</t>
  </si>
  <si>
    <t>Climate and other envornment-related indicators</t>
  </si>
  <si>
    <t xml:space="preserve">Greenhouse gas emissions </t>
  </si>
  <si>
    <t xml:space="preserve">1. GHG emissions </t>
  </si>
  <si>
    <t>Scope 1 GHG emissions</t>
  </si>
  <si>
    <t>tCO2e</t>
  </si>
  <si>
    <t>Scope 2 GHG emissions</t>
  </si>
  <si>
    <t>Location based = 159,295
Market based = 112</t>
  </si>
  <si>
    <t>Scope 3 GHG emissions</t>
  </si>
  <si>
    <t>Total GHG emissions</t>
  </si>
  <si>
    <t>Location based = 1,139,493
Market based = 980,310</t>
  </si>
  <si>
    <t>2. Carbon footprint</t>
  </si>
  <si>
    <t>Carbon footprint</t>
  </si>
  <si>
    <t>3. GHG intensity of investee companies</t>
  </si>
  <si>
    <t>GHG intensity of investee companies</t>
  </si>
  <si>
    <t>tCO2e / £m</t>
  </si>
  <si>
    <t>Please note denominator is in GBP not EUR</t>
  </si>
  <si>
    <t xml:space="preserve">4. Exposure to companies active in the fossil fuel sector </t>
  </si>
  <si>
    <t xml:space="preserve">Share of investments in companies active in the fossil fuel sector </t>
  </si>
  <si>
    <t>N/A</t>
  </si>
  <si>
    <t>5. Share of non-renewable energy consumption and production</t>
  </si>
  <si>
    <t>Share of non-renewable energy consumption and non-renewable energy production of investee companies from non-renewable energy sources compared to renewable energy sources, expressed as a percentage of total energy sources</t>
  </si>
  <si>
    <t>GWh and %</t>
  </si>
  <si>
    <t>Consumption (renewable) = 1,771 (84%)
Consumption (non-renewable) = 341 (16%)
Production (renewable) = 1,551 (97%)
Production (non-renewable) = 48 (3%)</t>
  </si>
  <si>
    <t xml:space="preserve">6. Energy consumption intensity per high impact climate sector </t>
  </si>
  <si>
    <t>Energy consumption in GWh per million EUR of revenue of investee companies, per high impact climate sector</t>
  </si>
  <si>
    <t>7. Activities negatively affecting biodiversity-sensitive areas</t>
  </si>
  <si>
    <t>Share of investments in investee companies with sites/operations located in or near to biodiversity-sensitive areas where activities of those investee companies negatively affect those areas</t>
  </si>
  <si>
    <t>100%  
Severn Trent PLC, and its 100% owned subsidiaries, are landowners with an estate of 10,500 hectares.</t>
  </si>
  <si>
    <t>Please refer to the Biodiversity and Strategy Action Plan for information on how biodiveristy-senstive areas are identified, assessed and actions taken.  (https://www.stwater.co.uk/content/dam/stw/about_us/biodiversity/biodiversity-strategy-and-action-plan.pdf)</t>
  </si>
  <si>
    <t>8. Emissions to water</t>
  </si>
  <si>
    <t>Tonnes of emissions to water generated by investee companies per million EUR invested, expressed as a weighted average</t>
  </si>
  <si>
    <r>
      <t>Data is not reported at this time</t>
    </r>
    <r>
      <rPr>
        <vertAlign val="superscript"/>
        <sz val="11"/>
        <rFont val="Calibri"/>
        <family val="2"/>
        <scheme val="minor"/>
      </rPr>
      <t>1</t>
    </r>
  </si>
  <si>
    <t>9. Hazardous waste and radioactive waste ratio</t>
  </si>
  <si>
    <t>Tonnes of hazardous waste and radioactive waste generated by investee companies per million EUR invested, expressed as a weighted average</t>
  </si>
  <si>
    <t>Social, employees, respect for human rights, anti-corruption and anti-bribery indicators</t>
  </si>
  <si>
    <t>Social and employee matters</t>
  </si>
  <si>
    <t xml:space="preserve">10. Violations of UN Global Compact principles and Organisation for Economic Cooperation and Development (OECD) Guidelines for Multinational Enterprises </t>
  </si>
  <si>
    <t>Share of investments in investee companies that have been involved in violations of the UNGC principles or OECD Guidelines for Multinational Enterprises</t>
  </si>
  <si>
    <t xml:space="preserve">0%
No subsidaries within the Severn Trent PLC group are in violation of the UNGC principles or OECD Guidelines for Multinational Enterprises. </t>
  </si>
  <si>
    <t>Please visit the UN Global Compact website for our most recent submissions https://unglobalcompact.org/what-is-gc/participants/8395-Severn-Trent-plc</t>
  </si>
  <si>
    <t>11. Lack of processes and compliance mechanisms to monitor compliance with UN Global Compact principles and OECD Guidelines for Multinational Enterprises</t>
  </si>
  <si>
    <t>Share of investments in investee companies without policies to monitor compliance with the UNGC principles or OECD Guidelines for Multinational Enterprises or grievance /complaints handling mechanisms to address violations of the UNGC principles or OECD Guidelines for Multinational Enterprises</t>
  </si>
  <si>
    <t xml:space="preserve">0%
Subsidaries within the Severn Trent PLC group are all captured by the Severn Trent PLC policies. </t>
  </si>
  <si>
    <t>12. Unadjusted gender pay gap</t>
  </si>
  <si>
    <t>Average unadjusted gender pay gap of investee companies</t>
  </si>
  <si>
    <t>Median pay gap = 7.8%
Mean pay gap = 2.0%</t>
  </si>
  <si>
    <t>More informaiton can be found in our latest Gender Pay Gap Report https://www.severntrent.com/content/dam/stw-plc/responsibility/STW-Gender-and-Ethnicity-Report-23.pdf</t>
  </si>
  <si>
    <t>13. Board gender diversity</t>
  </si>
  <si>
    <t>Average ratio of female to male board members in investee companies, expressed as a percentage of all board members</t>
  </si>
  <si>
    <t>Data as of 31 March 2024
Female board members = 6
Male board members = 2</t>
  </si>
  <si>
    <t>14. Exposure to controversial weapons (anti-personnel mines, cluster munitions, chemical weapons and biological weapons)</t>
  </si>
  <si>
    <t>Share of investments in investee companies involved in the manufacture or selling of controversial weapons</t>
  </si>
  <si>
    <t>0%
No subsidaries within the Severn Trent PLC group are involved in the manufacture or selling of controversial weapons</t>
  </si>
  <si>
    <t>Additional Adverse sustainability indicator</t>
  </si>
  <si>
    <t>Emissions</t>
  </si>
  <si>
    <t>1. Emissions of inorganic pollutants</t>
  </si>
  <si>
    <t>Tonnes of inorganic pollutants equivalent per million EUR invested, expressed as a weighted average</t>
  </si>
  <si>
    <t xml:space="preserve">2. Emissions of air pollutants </t>
  </si>
  <si>
    <t>Tonnes of air pollutants equivalent per million EUR invested, expressed as a weighted average</t>
  </si>
  <si>
    <t xml:space="preserve">3. Emissions of ozone-depleting substances </t>
  </si>
  <si>
    <t>Tonnes of ozone-depleting substances equivalent per million EUR invested, expressed as a weighted average</t>
  </si>
  <si>
    <t>4. Investments in companies without carbon emission reduction initiatives</t>
  </si>
  <si>
    <t>Share of investments in investee companies without carbon emission reduction initiatives aimed at aligning with the Paris Agreement</t>
  </si>
  <si>
    <t xml:space="preserve">The Severn Trent Plc carbon emission reduction initatives apply across the group and capture all 100% subsidiary entities. </t>
  </si>
  <si>
    <t>Energy performance</t>
  </si>
  <si>
    <t>5. Breakdown of energy consumption by type of non-renewable sources of energy</t>
  </si>
  <si>
    <t xml:space="preserve">Share of energy from non-renewable sources used by investee companies broken down by each non-renewable energy source </t>
  </si>
  <si>
    <t xml:space="preserve">For information on energy consumption, please refer to row 20 above, which details the renewable energy consumption for the Severn Trent Plc group. Energy consumption is not published split by investee company/subsidiary. </t>
  </si>
  <si>
    <t>Water, waste and material emissions</t>
  </si>
  <si>
    <t>6. Water usage and recycling</t>
  </si>
  <si>
    <t>1. Average amount of water consumed by the investee companies (in cubic meters) per million EUR of revenue of investee companies</t>
  </si>
  <si>
    <t>2. Weighted average percentage of water recycled and reused by investee companies</t>
  </si>
  <si>
    <t>7. Investments in companies without water management policies</t>
  </si>
  <si>
    <t>Share of investments in investee companies without water management policies</t>
  </si>
  <si>
    <t>0% 
All subsidiaries of Severn Trent Plc follow the same water managemetn policy.</t>
  </si>
  <si>
    <t>https://www.severntrent.com/about-us/our-plans/water-resources-management-plan/</t>
  </si>
  <si>
    <t>8. Exposure to areas of high water stress</t>
  </si>
  <si>
    <t>Share of investments in investee companies with sites located in areas of high water stress without a water management policy</t>
  </si>
  <si>
    <t>9. Investments in companies producing chemicals</t>
  </si>
  <si>
    <t>Share of investments in investee companies the activities of which fall under Division 20.2 of Annex I to Regulation (EC) No 1893/2006</t>
  </si>
  <si>
    <t>0% 
No Severn Trent Plc subsidiaries fall under Division 20.2 of Annex I to Regulation (EC) No 1893/2006</t>
  </si>
  <si>
    <t xml:space="preserve">10. Land degradation, desertification, soil sealing </t>
  </si>
  <si>
    <t>Share of investments in investee companies the activities of which cause land degradation, desertification or soil sealing</t>
  </si>
  <si>
    <t>The Severn Trent Plc, and its subsidiaries, main business operations do not impact land degradation, desertification or soil sealing. However, a small part of the non-regulated business, property development,  uses surplus land to create sustainable housing developments.</t>
  </si>
  <si>
    <t>https://www.stwproperty.co.uk/</t>
  </si>
  <si>
    <t>11. Investments in companies without sustainable land/agriculture practices</t>
  </si>
  <si>
    <t>Share of investments in investee companies without sustainable land/agriculture practices or policies</t>
  </si>
  <si>
    <t>0% 
All subsidiaries of Severn Trent Plc follow the same biodiversity strategy and action plan</t>
  </si>
  <si>
    <t>https://www.stwater.co.uk/content/dam/stw/about_us/biodiversity/biodiversity-strategy-and-action-plan.pdf</t>
  </si>
  <si>
    <t>12. Investments in companies without sustainable oceans/seas practices</t>
  </si>
  <si>
    <t>Share of investments in investee companies without sustainable oceans/seas practices or policies</t>
  </si>
  <si>
    <t xml:space="preserve">Not applicable. 
No Severn Trent Plc subsidiaries have access to oceans and seas. </t>
  </si>
  <si>
    <t>13. Non-recycled waste ratio</t>
  </si>
  <si>
    <t>Tonnes of non-recycled waste generated by investee companies per million EUR invested, expressed as a weighted average</t>
  </si>
  <si>
    <t>t/£m</t>
  </si>
  <si>
    <t>Please note denominator is in GBP not EUR
Tonnes of non-recycled waste =  49,881 t
Severn Trent Plc turnover = £2,338.2m</t>
  </si>
  <si>
    <t>14. Natural species and protected areas</t>
  </si>
  <si>
    <t>1.Share of investments in investee companies whose operations affect threatened species</t>
  </si>
  <si>
    <t>2.Share of investments in investee companies without a biodiversity protection policy covering operational sites owned, leased, managed in, or adjacent to, a protected area or an area of high biodiversity value outside protected areas</t>
  </si>
  <si>
    <t>15. Deforestation</t>
  </si>
  <si>
    <t>Share of investments in companies without a policy to address deforestation</t>
  </si>
  <si>
    <t>0%
Although Severn Trent Plc, and its subsidiaries, don't have a specific deforestation policy, we have integrated sustainable forest management into our estate through outlining the delivery of environmental and social outcomes into a long-term plan for managing the forest resource on our land.</t>
  </si>
  <si>
    <t>Green securities</t>
  </si>
  <si>
    <t>16. Share of securities not issued under Union legislation on environmentally sustainable bonds</t>
  </si>
  <si>
    <t>Share of securities in investments not issued under Union legislation on environmentally sustainable bonds</t>
  </si>
  <si>
    <t>Not applicable - Investments are in 100% owned subsidiaries. 
Note: Severn Trent Plc issue sustainable bonds which are issued under our Sustainable Finance Framework, which is based on international standards: The Green Bond Principles (“GBP”), Social Bond Principles (“SBP”) and Sustainability Bond Guidelines (“SBG”) as published by the International Capital Market Association (“ICMA”) in June 2021</t>
  </si>
  <si>
    <t>https://www.severntrent.com/content/dam/stw-plc/investors/Sustainable-Finance-Framework-July-2022.pdf</t>
  </si>
  <si>
    <t>1. Investments in companies without workplace accident prevention policies</t>
  </si>
  <si>
    <t>Share of investments in investee companies without a workplace accident prevention policy</t>
  </si>
  <si>
    <t>0%
All subsidiaries follow the Severn Trent Plc Group Health, Safety and Wellbeing policy.</t>
  </si>
  <si>
    <t>https://www.severntrent.com/content/dam/stw/ST_Corporate/severn-trent-policies/2023-documents/Group-Health-Safety-and-Wellbeing-Policy-V2.pdf</t>
  </si>
  <si>
    <t>2. Rate of accidents</t>
  </si>
  <si>
    <t>Rate of accidents in investee companies expressed as a weighted average</t>
  </si>
  <si>
    <t>Number of Lost Time Incidents (LTIs)</t>
  </si>
  <si>
    <t>14 LTIs across the Severn Trent Plc Group</t>
  </si>
  <si>
    <t>3. Number of days lost to injuries, accidents, fatalities or illness</t>
  </si>
  <si>
    <t>Number of workdays lost to injuries, accidents, fatalities or illness of investee companies expressed as a weighted average</t>
  </si>
  <si>
    <t>None of the Severn Trent Plc subsidiaries report the number of workdays lost to injuries, accidents or illness. 
There were zero fatalities across the Severn Trent Plc group in 2023/24.</t>
  </si>
  <si>
    <t xml:space="preserve">4. Lack of a supplier code of conduct </t>
  </si>
  <si>
    <t>Share of investments in investee companies without any supplier code of conduct (against unsafe working conditions, precarious work, child labour and forced labour)</t>
  </si>
  <si>
    <t>0%
All subsidiaries follow the Severn Trent Plc Supply Chain Charter, of which 100% of our suppliers have signed up to.</t>
  </si>
  <si>
    <t>https://www.severntrent.com/content/dam/stw-plc/responsibility/Supply-chain-charter-for-web1.pdf</t>
  </si>
  <si>
    <t>5. Lack of grievance/complaints handling mechanism related to employee matters</t>
  </si>
  <si>
    <t>Share of investments in investee companies without any grievance/complaints handling mechanism related to employee matters</t>
  </si>
  <si>
    <t>0%
All subsidiaries follow the Severn Trent Plc SpeakUp Policy.</t>
  </si>
  <si>
    <t>https://www.severntrent.com/content/dam/stw/ST_Corporate/severn-trent-policies/2023-documents/Group-Speak-up-Policy-V2.pdf</t>
  </si>
  <si>
    <t>6. Insufficient whistleblower protection</t>
  </si>
  <si>
    <t>Share of investments in entities without policies on the protection of whistleblowers</t>
  </si>
  <si>
    <t xml:space="preserve">7. Incidents of discrimination </t>
  </si>
  <si>
    <t>1. Number of incidents of discrimination reported in investee companies expressed as a weighted average</t>
  </si>
  <si>
    <t xml:space="preserve">Not applicable
Severn Trent Plc and its subsidiaries do not publicly report against this measure. We have a zero tolerance approach to all types of discrimination and Our employees have our 'Speak Up' mechanism to report any form of discrimination they receive or see. </t>
  </si>
  <si>
    <t>https://www.severntrent.com/content/dam/stw/ST_Corporate/severn-trent-policies/group-human-resources-policy.pdf</t>
  </si>
  <si>
    <t>2. Number of incidents of discrimination leading to sanctions in investee companies expressed as a weighted average</t>
  </si>
  <si>
    <t>8. Excessive CEO pay ratio</t>
  </si>
  <si>
    <t>Average ratio within investee companies of the annual total compensation for the highest compensated individual to the median annual total compensation for all employees (excluding the highest-compensated individual)</t>
  </si>
  <si>
    <t>Human Rights</t>
  </si>
  <si>
    <t>9. Lack of a human rights policy</t>
  </si>
  <si>
    <t>Share of investments in entities without a human rights policy</t>
  </si>
  <si>
    <t>0%
All subsidiaries follow the Severn Trent Plc Code of Conduct, Doing the Right Thing.</t>
  </si>
  <si>
    <t>https://www.severntrent.com/content/dam/stw-plc/about-us/doing-the-right-thing-severn-trent-code-of-conduct.pdf
https://www.severntrent.com/content/dam/stw/ST_Corporate/severn-trent-policies/group-human-resources-policy.pdf</t>
  </si>
  <si>
    <t xml:space="preserve">10. Lack of due diligence </t>
  </si>
  <si>
    <t>Share of investments in entities without a due diligence process to identify, prevent, mitigate and address adverse human rights impacts</t>
  </si>
  <si>
    <t>0%
All subsidiaries are captured within the Severn Trent Plc Modern Slavery Statement.</t>
  </si>
  <si>
    <t>https://www.severntrent.com/content/dam/stw-plc/modern-slavery-statements/modern-slavery-report-2023.pdf</t>
  </si>
  <si>
    <t xml:space="preserve">11. Lack of processes and measures for preventing trafficking in human beings </t>
  </si>
  <si>
    <t>Share of investments in investee companies without policies against trafficking in human beings</t>
  </si>
  <si>
    <t>0%
All subsidiaries are captured within the Anti-Slavery and Human Trafficking Statement which Severn Trent Plc publish annually, which outlines our policies addressing the issue of human trafficking.</t>
  </si>
  <si>
    <t xml:space="preserve">12. Operations and suppliers at significant risk of incidents of child labour </t>
  </si>
  <si>
    <t>Share of investments in investee companies exposed to operations and suppliers at significant risk of incidents of child labour in terms of geographic areas or type of operation</t>
  </si>
  <si>
    <t>0%
None of the Severn Trent Plc subsidiaries are at a significant risk of exposure to child labour in operations.</t>
  </si>
  <si>
    <t>13. Operations and suppliers at significant risk of incidents of forced or compulsory labour</t>
  </si>
  <si>
    <t>Share of the investments in investee companies exposed to operations and suppliers at significant risk of incidents of forced or compulsory labour in terms in terms of geographic areas and/or the type of operation</t>
  </si>
  <si>
    <t>0%
None of the Severn Trent Plc subsidiaries are at a significant risk of exposure to forced or compulsory labour.</t>
  </si>
  <si>
    <t>14. Number of identified cases of severe human rights issues and incidents</t>
  </si>
  <si>
    <t>Number of cases of severe human rights issues and incidents connected to investee companies on a weighted average basis</t>
  </si>
  <si>
    <t>Anti-corruption and anti-bribery</t>
  </si>
  <si>
    <t>15. Lack of anti-corruption and anti-bribery policies</t>
  </si>
  <si>
    <t>Share of investments in entities without policies on anti-corruption and anti-bribery consistent with the United Nations Convention against Corruption</t>
  </si>
  <si>
    <t>0%
All subsidiaries follow the Severn Trent Plc 'Group financial crime, and anti-bribery, anti-corruption' policy which aligns with the relevant laws for the jurisdictions we serve.</t>
  </si>
  <si>
    <t>https://www.severntrent.com/content/dam/stw/ST_Corporate/severn-trent-policies/2023-documents/Group-Financial-Crime-and-Anti-Bribery-Anti-Corruption-Policy-V2.pdf</t>
  </si>
  <si>
    <t>16. Cases of insufficient action taken to address breaches of standards of anti-corruption and anti-bribery</t>
  </si>
  <si>
    <t>Share of investments in investee companies with identified insufficiencies in actions taken to address breaches in procedures and standards of anti-corruption and anti-bribery</t>
  </si>
  <si>
    <t>0% of subsidiaries</t>
  </si>
  <si>
    <t>17. Number of convictions and amount of fines for violation of anti-corruption and anti-bribery laws</t>
  </si>
  <si>
    <t>Numbers of convictions and amount of fines for violations of anti-corruption and anti-bribery laws by investee companies</t>
  </si>
  <si>
    <t>Zero</t>
  </si>
  <si>
    <r>
      <rPr>
        <vertAlign val="superscript"/>
        <sz val="10"/>
        <rFont val="Calibri"/>
        <family val="2"/>
        <scheme val="minor"/>
      </rPr>
      <t xml:space="preserve">1 </t>
    </r>
    <r>
      <rPr>
        <sz val="10"/>
        <rFont val="Calibri"/>
        <family val="2"/>
        <scheme val="minor"/>
      </rPr>
      <t xml:space="preserve">Where data is not currently reported, Severn Trent PLC will continue to endevour, where data is available, to update information in this document throughout the year. </t>
    </r>
  </si>
  <si>
    <r>
      <t>Awaiting result</t>
    </r>
    <r>
      <rPr>
        <vertAlign val="superscript"/>
        <sz val="11"/>
        <color theme="1"/>
        <rFont val="Calibri"/>
        <family val="2"/>
        <scheme val="minor"/>
      </rPr>
      <t>1</t>
    </r>
  </si>
  <si>
    <r>
      <rPr>
        <vertAlign val="superscript"/>
        <sz val="10"/>
        <color theme="1"/>
        <rFont val="Calibri"/>
        <family val="2"/>
        <scheme val="minor"/>
      </rPr>
      <t xml:space="preserve">1 </t>
    </r>
    <r>
      <rPr>
        <sz val="10"/>
        <color theme="1"/>
        <rFont val="Calibri"/>
        <family val="2"/>
        <scheme val="minor"/>
      </rPr>
      <t>Information will be updated for the year ended 31 March 2024 once the Severn Trent Water statutory accounts have been publised in July 2024.</t>
    </r>
  </si>
  <si>
    <t>Severn Trent PLC hold no investment in companies active in the fossil fuel sector</t>
  </si>
  <si>
    <r>
      <t>Introduction</t>
    </r>
    <r>
      <rPr>
        <sz val="11"/>
        <color rgb="FF000000"/>
        <rFont val="Calibri"/>
        <family val="2"/>
      </rPr>
      <t xml:space="preserve">
This ESG databook details a comprehensive view of our Environmental, Social and Governance ('ESG') data.
This Databook should be read in conjunction with our other year-end publications, including the Annual Report and Accounts and Sustainability Report.</t>
    </r>
  </si>
  <si>
    <r>
      <rPr>
        <vertAlign val="superscript"/>
        <sz val="10"/>
        <color theme="1"/>
        <rFont val="Calibri"/>
        <family val="2"/>
        <scheme val="minor"/>
      </rPr>
      <t xml:space="preserve">3 </t>
    </r>
    <r>
      <rPr>
        <sz val="10"/>
        <color theme="1"/>
        <rFont val="Calibri"/>
        <family val="2"/>
        <scheme val="minor"/>
      </rPr>
      <t xml:space="preserve">The scores and accreditations noted above are based on the date the score or accreditation was received. For example, if a score was received in November 2023 then this is reported in the Apr'23-Mar'24 column. The scores and accreditations reported within this document are the most up-to-date scores available at this time of initial publication in June 2024. </t>
    </r>
  </si>
  <si>
    <t>Please note: Information for the year ended 31 March 2024 will be updated on publication of the statutory accounts for Hafren Dyfrdwy, expected July 2024.</t>
  </si>
  <si>
    <r>
      <rPr>
        <vertAlign val="superscript"/>
        <sz val="11"/>
        <color rgb="FF000000"/>
        <rFont val="Calibri"/>
        <scheme val="minor"/>
      </rPr>
      <t xml:space="preserve">1 </t>
    </r>
    <r>
      <rPr>
        <sz val="11"/>
        <color rgb="FF000000"/>
        <rFont val="Calibri"/>
        <scheme val="minor"/>
      </rPr>
      <t>When published in July 2024, read our Severn Trent Water and Hafren Dyfrdwy Annual Performance Reports online at 
www.stwater.co.uk/regulatory-library/regulatory-library-documents/ and www.hdcymru.co.uk/regulatory-library/regulatory-library/ respectively.</t>
    </r>
  </si>
  <si>
    <t>No Poverty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</si>
</sst>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43" formatCode="_-* #,##0.00_-;\-* #,##0.00_-;_-* &quot;-&quot;??_-;_-@_-"/>
    <numFmt numFmtId="164" formatCode="#,##0.0"/>
    <numFmt numFmtId="165" formatCode="0.0"/>
    <numFmt numFmtId="166" formatCode="_-* #,##0_-;\-* #,##0_-;_-* &quot;-&quot;??_-;_-@_-"/>
    <numFmt numFmtId="167" formatCode="_-* #,##0.0_-;\-* #,##0.0_-;_-* &quot;-&quot;??_-;_-@_-"/>
    <numFmt numFmtId="168" formatCode="0.0000"/>
    <numFmt numFmtId="169" formatCode="0.000"/>
  </numFmts>
  <fonts count="57" x14ac:knownFonts="1">
    <font>
      <sz val="11"/>
      <color theme="1"/>
      <name val="Calibri"/>
      <family val="2"/>
      <scheme val="minor"/>
    </font>
    <font>
      <sz val="11"/>
      <color theme="1"/>
      <name val="Calibri"/>
      <family val="2"/>
      <scheme val="minor"/>
    </font>
    <font>
      <b/>
      <sz val="11"/>
      <color theme="1"/>
      <name val="Calibri"/>
      <family val="2"/>
      <scheme val="minor"/>
    </font>
    <font>
      <sz val="8"/>
      <color theme="1"/>
      <name val="Calibri"/>
      <family val="2"/>
    </font>
    <font>
      <sz val="11"/>
      <name val="Calibri"/>
      <family val="2"/>
      <scheme val="minor"/>
    </font>
    <font>
      <u/>
      <sz val="11"/>
      <color theme="10"/>
      <name val="Calibri"/>
      <family val="2"/>
      <scheme val="minor"/>
    </font>
    <font>
      <b/>
      <sz val="12"/>
      <color theme="1"/>
      <name val="Calibri"/>
      <family val="2"/>
      <scheme val="minor"/>
    </font>
    <font>
      <sz val="11"/>
      <name val="Calibri"/>
      <family val="2"/>
    </font>
    <font>
      <sz val="11"/>
      <color theme="1"/>
      <name val="Calibri"/>
      <family val="2"/>
    </font>
    <font>
      <b/>
      <sz val="11"/>
      <color theme="0"/>
      <name val="Calibri"/>
      <family val="2"/>
      <scheme val="minor"/>
    </font>
    <font>
      <sz val="11"/>
      <color theme="0"/>
      <name val="Calibri"/>
      <family val="2"/>
      <scheme val="minor"/>
    </font>
    <font>
      <vertAlign val="superscript"/>
      <sz val="11"/>
      <color theme="1"/>
      <name val="Calibri"/>
      <family val="2"/>
      <scheme val="minor"/>
    </font>
    <font>
      <u/>
      <sz val="11"/>
      <color theme="1"/>
      <name val="Calibri"/>
      <family val="2"/>
      <scheme val="minor"/>
    </font>
    <font>
      <vertAlign val="subscript"/>
      <sz val="11"/>
      <color theme="1"/>
      <name val="Calibri"/>
      <family val="2"/>
      <scheme val="minor"/>
    </font>
    <font>
      <sz val="11"/>
      <color rgb="FFFF0000"/>
      <name val="Calibri"/>
      <family val="2"/>
      <scheme val="minor"/>
    </font>
    <font>
      <sz val="11"/>
      <color rgb="FF000000"/>
      <name val="Calibri"/>
      <family val="2"/>
      <scheme val="minor"/>
    </font>
    <font>
      <sz val="11"/>
      <color rgb="FF000000"/>
      <name val="Calibri"/>
      <family val="2"/>
    </font>
    <font>
      <vertAlign val="subscript"/>
      <sz val="11"/>
      <color rgb="FF000000"/>
      <name val="Calibri"/>
      <family val="2"/>
    </font>
    <font>
      <b/>
      <sz val="11"/>
      <color theme="1"/>
      <name val="Times New Roman"/>
      <family val="1"/>
    </font>
    <font>
      <sz val="10"/>
      <color theme="1"/>
      <name val="Calibri"/>
      <family val="2"/>
      <scheme val="minor"/>
    </font>
    <font>
      <i/>
      <sz val="9"/>
      <color theme="1"/>
      <name val="Calibri"/>
      <family val="2"/>
      <scheme val="minor"/>
    </font>
    <font>
      <b/>
      <u/>
      <sz val="11"/>
      <color rgb="FF000000"/>
      <name val="Calibri"/>
      <family val="2"/>
    </font>
    <font>
      <vertAlign val="superscript"/>
      <sz val="11"/>
      <name val="Calibri"/>
      <family val="2"/>
      <scheme val="minor"/>
    </font>
    <font>
      <sz val="11"/>
      <color theme="10"/>
      <name val="Calibri"/>
      <family val="2"/>
      <scheme val="minor"/>
    </font>
    <font>
      <u/>
      <sz val="11"/>
      <color rgb="FF0070C0"/>
      <name val="Calibri"/>
      <family val="2"/>
      <scheme val="minor"/>
    </font>
    <font>
      <vertAlign val="superscript"/>
      <sz val="10"/>
      <color theme="1"/>
      <name val="Calibri"/>
      <family val="2"/>
      <scheme val="minor"/>
    </font>
    <font>
      <i/>
      <sz val="12"/>
      <color theme="1"/>
      <name val="Calibri"/>
      <family val="2"/>
      <scheme val="minor"/>
    </font>
    <font>
      <i/>
      <sz val="12"/>
      <name val="Calibri"/>
      <family val="2"/>
      <scheme val="minor"/>
    </font>
    <font>
      <b/>
      <u/>
      <sz val="12"/>
      <color theme="1"/>
      <name val="Calibri"/>
      <family val="2"/>
      <scheme val="minor"/>
    </font>
    <font>
      <b/>
      <sz val="11"/>
      <name val="Calibri"/>
      <family val="2"/>
      <scheme val="minor"/>
    </font>
    <font>
      <sz val="10"/>
      <name val="Calibri"/>
      <family val="2"/>
      <scheme val="minor"/>
    </font>
    <font>
      <vertAlign val="superscript"/>
      <sz val="10"/>
      <name val="Calibri"/>
      <family val="2"/>
      <scheme val="minor"/>
    </font>
    <font>
      <sz val="11"/>
      <color rgb="FFFF0000"/>
      <name val="Calibri"/>
      <scheme val="minor"/>
    </font>
    <font>
      <sz val="11"/>
      <color rgb="FF000000"/>
      <name val="Calibri"/>
      <scheme val="minor"/>
    </font>
    <font>
      <sz val="11"/>
      <color rgb="FF000000"/>
      <name val="Calibri"/>
    </font>
    <font>
      <sz val="11"/>
      <name val="Calibri"/>
    </font>
    <font>
      <b/>
      <sz val="11"/>
      <color rgb="FF000000"/>
      <name val="Calibri"/>
      <family val="2"/>
      <scheme val="minor"/>
    </font>
    <font>
      <vertAlign val="superscript"/>
      <sz val="11"/>
      <color rgb="FF000000"/>
      <name val="Calibri"/>
      <scheme val="minor"/>
    </font>
    <font>
      <vertAlign val="superscript"/>
      <sz val="10"/>
      <color rgb="FF000000"/>
      <name val="Calibri"/>
    </font>
    <font>
      <sz val="10"/>
      <color rgb="FF000000"/>
      <name val="Calibri"/>
    </font>
    <font>
      <vertAlign val="superscript"/>
      <sz val="11"/>
      <color rgb="FF000000"/>
      <name val="Calibri"/>
      <family val="2"/>
      <scheme val="minor"/>
    </font>
    <font>
      <sz val="10"/>
      <color rgb="FF000000"/>
      <name val="Calibri"/>
      <charset val="1"/>
    </font>
    <font>
      <sz val="8"/>
      <name val="Calibri"/>
      <family val="2"/>
      <scheme val="minor"/>
    </font>
    <font>
      <vertAlign val="superscript"/>
      <sz val="10"/>
      <color rgb="FF000000"/>
      <name val="Calibri"/>
      <family val="2"/>
    </font>
    <font>
      <sz val="10"/>
      <color rgb="FF000000"/>
      <name val="Calibri"/>
      <family val="2"/>
    </font>
    <font>
      <sz val="11"/>
      <color rgb="FF9C5700"/>
      <name val="Calibri"/>
      <family val="2"/>
      <scheme val="minor"/>
    </font>
    <font>
      <b/>
      <sz val="14"/>
      <color rgb="FF000000"/>
      <name val="Calibri"/>
      <family val="2"/>
    </font>
    <font>
      <b/>
      <sz val="11"/>
      <color rgb="FF000000"/>
      <name val="Calibri"/>
      <family val="2"/>
    </font>
    <font>
      <u/>
      <sz val="11"/>
      <color rgb="FF0563C1"/>
      <name val="Calibri"/>
      <family val="2"/>
    </font>
    <font>
      <b/>
      <vertAlign val="superscript"/>
      <sz val="11"/>
      <color theme="1"/>
      <name val="Calibri"/>
      <family val="2"/>
      <scheme val="minor"/>
    </font>
    <font>
      <vertAlign val="superscript"/>
      <sz val="11"/>
      <color rgb="FF000000"/>
      <name val="Calibri"/>
      <family val="2"/>
    </font>
    <font>
      <vertAlign val="superscript"/>
      <sz val="11"/>
      <color rgb="FF000000"/>
      <name val="Calibri"/>
    </font>
    <font>
      <vertAlign val="superscript"/>
      <sz val="11"/>
      <name val="Calibri"/>
      <family val="2"/>
    </font>
    <font>
      <vertAlign val="superscript"/>
      <sz val="10"/>
      <color rgb="FF000000"/>
      <name val="Calibri"/>
      <scheme val="minor"/>
    </font>
    <font>
      <sz val="10"/>
      <color rgb="FF000000"/>
      <name val="Calibri"/>
      <scheme val="minor"/>
    </font>
    <font>
      <b/>
      <sz val="11"/>
      <color rgb="FF000000"/>
      <name val="Calibri"/>
      <scheme val="minor"/>
    </font>
    <font>
      <sz val="11"/>
      <color theme="0"/>
      <name val="Calibri"/>
      <family val="2"/>
    </font>
  </fonts>
  <fills count="20">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EB9C"/>
      </patternFill>
    </fill>
    <fill>
      <patternFill patternType="solid">
        <fgColor rgb="FFD9D9D9"/>
        <bgColor rgb="FF000000"/>
      </patternFill>
    </fill>
    <fill>
      <patternFill patternType="solid">
        <fgColor rgb="FFFFFFFF"/>
        <bgColor rgb="FF000000"/>
      </patternFill>
    </fill>
    <fill>
      <patternFill patternType="solid">
        <fgColor theme="8" tint="0.79998168889431442"/>
        <bgColor indexed="64"/>
      </patternFill>
    </fill>
    <fill>
      <patternFill patternType="solid">
        <fgColor rgb="FFD1BCE0"/>
        <bgColor indexed="64"/>
      </patternFill>
    </fill>
    <fill>
      <patternFill patternType="solid">
        <fgColor theme="9"/>
        <bgColor indexed="64"/>
      </patternFill>
    </fill>
    <fill>
      <patternFill patternType="solid">
        <fgColor theme="4"/>
        <bgColor indexed="64"/>
      </patternFill>
    </fill>
    <fill>
      <patternFill patternType="solid">
        <fgColor rgb="FFF2F2F2"/>
        <bgColor rgb="FF000000"/>
      </patternFill>
    </fill>
    <fill>
      <patternFill patternType="solid">
        <fgColor rgb="FFD1BCE0"/>
        <bgColor rgb="FF000000"/>
      </patternFill>
    </fill>
    <fill>
      <patternFill patternType="solid">
        <fgColor rgb="FFB4C6E7"/>
        <bgColor rgb="FF000000"/>
      </patternFill>
    </fill>
  </fills>
  <borders count="18">
    <border>
      <left/>
      <right/>
      <top/>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right/>
      <top/>
      <bottom style="thin">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rgb="FF000000"/>
      </bottom>
      <diagonal/>
    </border>
    <border>
      <left/>
      <right/>
      <top style="thin">
        <color indexed="64"/>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indexed="64"/>
      </top>
      <bottom style="thin">
        <color indexed="64"/>
      </bottom>
      <diagonal/>
    </border>
    <border>
      <left/>
      <right/>
      <top style="thin">
        <color indexed="64"/>
      </top>
      <bottom style="thin">
        <color rgb="FF000000"/>
      </bottom>
      <diagonal/>
    </border>
    <border>
      <left/>
      <right/>
      <top style="thin">
        <color rgb="FF000000"/>
      </top>
      <bottom/>
      <diagonal/>
    </border>
  </borders>
  <cellStyleXfs count="9">
    <xf numFmtId="0" fontId="0" fillId="0" borderId="0"/>
    <xf numFmtId="0" fontId="3" fillId="0" borderId="0"/>
    <xf numFmtId="0" fontId="5"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5" fillId="10" borderId="0" applyNumberFormat="0" applyBorder="0" applyAlignment="0" applyProtection="0"/>
  </cellStyleXfs>
  <cellXfs count="386">
    <xf numFmtId="0" fontId="0" fillId="0" borderId="0" xfId="0"/>
    <xf numFmtId="0" fontId="0" fillId="0" borderId="0" xfId="0" applyAlignment="1">
      <alignment wrapText="1"/>
    </xf>
    <xf numFmtId="0" fontId="2" fillId="0" borderId="0" xfId="0" applyFont="1"/>
    <xf numFmtId="0" fontId="0" fillId="0" borderId="0" xfId="0" applyAlignment="1">
      <alignment horizontal="left"/>
    </xf>
    <xf numFmtId="0" fontId="0" fillId="0" borderId="0" xfId="0" applyAlignment="1">
      <alignment vertical="center"/>
    </xf>
    <xf numFmtId="0" fontId="0" fillId="0" borderId="0" xfId="0" applyAlignment="1">
      <alignment horizontal="right" vertical="center"/>
    </xf>
    <xf numFmtId="0" fontId="2" fillId="0" borderId="0" xfId="0" applyFont="1" applyAlignment="1">
      <alignment horizontal="left"/>
    </xf>
    <xf numFmtId="0" fontId="0" fillId="0" borderId="3" xfId="0" applyBorder="1"/>
    <xf numFmtId="0" fontId="0" fillId="0" borderId="6" xfId="0" applyBorder="1"/>
    <xf numFmtId="0" fontId="0" fillId="0" borderId="7" xfId="0" applyBorder="1"/>
    <xf numFmtId="0" fontId="0" fillId="0" borderId="1" xfId="0" applyBorder="1"/>
    <xf numFmtId="0" fontId="0" fillId="0" borderId="5" xfId="0" applyBorder="1"/>
    <xf numFmtId="0" fontId="6" fillId="0" borderId="0" xfId="0" applyFont="1"/>
    <xf numFmtId="0" fontId="10" fillId="7" borderId="0" xfId="0" applyFont="1" applyFill="1"/>
    <xf numFmtId="0" fontId="2" fillId="3" borderId="0" xfId="0" applyFont="1" applyFill="1" applyAlignment="1">
      <alignment horizontal="left"/>
    </xf>
    <xf numFmtId="0" fontId="2" fillId="4" borderId="0" xfId="0" applyFont="1" applyFill="1"/>
    <xf numFmtId="0" fontId="0" fillId="4" borderId="0" xfId="0" applyFill="1"/>
    <xf numFmtId="0" fontId="2" fillId="5" borderId="0" xfId="0" applyFont="1" applyFill="1"/>
    <xf numFmtId="0" fontId="0" fillId="5" borderId="0" xfId="0" applyFill="1"/>
    <xf numFmtId="0" fontId="2" fillId="6" borderId="0" xfId="0" applyFont="1" applyFill="1"/>
    <xf numFmtId="0" fontId="0" fillId="6" borderId="0" xfId="0" applyFill="1"/>
    <xf numFmtId="0" fontId="0" fillId="0" borderId="8" xfId="0" applyBorder="1"/>
    <xf numFmtId="0" fontId="0" fillId="0" borderId="2" xfId="0" applyBorder="1"/>
    <xf numFmtId="0" fontId="0" fillId="0" borderId="9" xfId="0" applyBorder="1"/>
    <xf numFmtId="0" fontId="0" fillId="8" borderId="0" xfId="0" applyFill="1"/>
    <xf numFmtId="0" fontId="2" fillId="0" borderId="10" xfId="0" applyFont="1" applyBorder="1" applyAlignment="1">
      <alignment horizontal="left"/>
    </xf>
    <xf numFmtId="0" fontId="0" fillId="0" borderId="0" xfId="0" applyAlignment="1">
      <alignment horizontal="right"/>
    </xf>
    <xf numFmtId="0" fontId="9" fillId="7" borderId="0" xfId="0" applyFont="1" applyFill="1" applyAlignment="1">
      <alignment vertical="center"/>
    </xf>
    <xf numFmtId="0" fontId="9" fillId="7" borderId="0" xfId="0" applyFont="1" applyFill="1" applyAlignment="1">
      <alignment horizontal="center" vertical="center"/>
    </xf>
    <xf numFmtId="0" fontId="9" fillId="7" borderId="0" xfId="0" applyFont="1" applyFill="1" applyAlignment="1">
      <alignment horizontal="center" vertical="center" wrapText="1"/>
    </xf>
    <xf numFmtId="0" fontId="2" fillId="3" borderId="0" xfId="0" applyFont="1" applyFill="1"/>
    <xf numFmtId="0" fontId="2" fillId="0" borderId="4" xfId="0" applyFont="1" applyBorder="1"/>
    <xf numFmtId="0" fontId="9" fillId="7" borderId="0" xfId="0" applyFont="1" applyFill="1" applyAlignment="1">
      <alignment horizontal="left" vertical="center"/>
    </xf>
    <xf numFmtId="43" fontId="0" fillId="0" borderId="0" xfId="3" applyFont="1" applyBorder="1" applyAlignment="1">
      <alignment horizontal="right"/>
    </xf>
    <xf numFmtId="166" fontId="0" fillId="0" borderId="0" xfId="3" applyNumberFormat="1" applyFont="1" applyBorder="1" applyAlignment="1">
      <alignment horizontal="right"/>
    </xf>
    <xf numFmtId="21" fontId="0" fillId="0" borderId="0" xfId="0" applyNumberFormat="1" applyAlignment="1">
      <alignment horizontal="right" vertical="center"/>
    </xf>
    <xf numFmtId="0" fontId="4" fillId="0" borderId="0" xfId="0" applyFont="1" applyAlignment="1">
      <alignment horizontal="right" vertical="center"/>
    </xf>
    <xf numFmtId="2" fontId="0" fillId="0" borderId="0" xfId="0" applyNumberFormat="1" applyAlignment="1">
      <alignment horizontal="right" vertical="center"/>
    </xf>
    <xf numFmtId="165" fontId="0" fillId="0" borderId="0" xfId="0" applyNumberFormat="1" applyAlignment="1">
      <alignment horizontal="right" vertical="center"/>
    </xf>
    <xf numFmtId="1" fontId="0" fillId="0" borderId="0" xfId="0" applyNumberFormat="1" applyAlignment="1">
      <alignment horizontal="right" vertical="center"/>
    </xf>
    <xf numFmtId="0" fontId="9" fillId="7" borderId="0" xfId="0" applyFont="1" applyFill="1" applyAlignment="1">
      <alignment vertical="center" wrapText="1"/>
    </xf>
    <xf numFmtId="0" fontId="9" fillId="7" borderId="0" xfId="0" applyFont="1" applyFill="1" applyAlignment="1">
      <alignment horizontal="left" vertical="center" wrapText="1"/>
    </xf>
    <xf numFmtId="0" fontId="0" fillId="2" borderId="3" xfId="0" applyFill="1" applyBorder="1"/>
    <xf numFmtId="0" fontId="0" fillId="2" borderId="6" xfId="0" applyFill="1" applyBorder="1" applyAlignment="1">
      <alignment vertical="center" wrapText="1"/>
    </xf>
    <xf numFmtId="0" fontId="0" fillId="2" borderId="6" xfId="0" applyFill="1" applyBorder="1" applyAlignment="1">
      <alignment horizontal="center" vertical="center"/>
    </xf>
    <xf numFmtId="0" fontId="0" fillId="2" borderId="7" xfId="0" applyFill="1" applyBorder="1"/>
    <xf numFmtId="0" fontId="0" fillId="2" borderId="1" xfId="0" applyFill="1" applyBorder="1"/>
    <xf numFmtId="0" fontId="0" fillId="2" borderId="0" xfId="0" applyFill="1" applyAlignment="1">
      <alignment vertical="center" wrapText="1"/>
    </xf>
    <xf numFmtId="0" fontId="0" fillId="2" borderId="0" xfId="0" applyFill="1" applyAlignment="1">
      <alignment horizontal="center" vertical="center"/>
    </xf>
    <xf numFmtId="0" fontId="0" fillId="2" borderId="5" xfId="0" applyFill="1" applyBorder="1"/>
    <xf numFmtId="0" fontId="0" fillId="2" borderId="8" xfId="0" applyFill="1" applyBorder="1"/>
    <xf numFmtId="0" fontId="0" fillId="2" borderId="2" xfId="0" applyFill="1" applyBorder="1" applyAlignment="1">
      <alignment horizontal="left" vertical="center" wrapText="1"/>
    </xf>
    <xf numFmtId="0" fontId="2" fillId="2" borderId="4" xfId="0" applyFont="1" applyFill="1" applyBorder="1" applyAlignment="1">
      <alignment vertical="center" wrapText="1"/>
    </xf>
    <xf numFmtId="0" fontId="2" fillId="2" borderId="4" xfId="0" applyFont="1" applyFill="1" applyBorder="1" applyAlignment="1">
      <alignment horizontal="center" vertical="center"/>
    </xf>
    <xf numFmtId="0" fontId="0" fillId="2" borderId="0" xfId="0" applyFill="1" applyAlignment="1">
      <alignment horizontal="left" vertical="center" wrapText="1"/>
    </xf>
    <xf numFmtId="0" fontId="0" fillId="8" borderId="0" xfId="0" applyFill="1" applyAlignment="1">
      <alignment vertical="center" wrapText="1"/>
    </xf>
    <xf numFmtId="0" fontId="0" fillId="2" borderId="0" xfId="0" applyFill="1" applyAlignment="1">
      <alignment horizontal="center" vertical="center" wrapText="1"/>
    </xf>
    <xf numFmtId="0" fontId="2" fillId="2" borderId="4" xfId="0" applyFont="1" applyFill="1" applyBorder="1" applyAlignment="1">
      <alignment vertical="center"/>
    </xf>
    <xf numFmtId="0" fontId="0" fillId="8" borderId="0" xfId="0" applyFill="1" applyAlignment="1">
      <alignment horizontal="left" wrapText="1"/>
    </xf>
    <xf numFmtId="0" fontId="0" fillId="2" borderId="6" xfId="0" applyFill="1" applyBorder="1" applyAlignment="1">
      <alignment horizontal="left" vertical="center" wrapText="1"/>
    </xf>
    <xf numFmtId="0" fontId="2" fillId="2" borderId="4" xfId="0" applyFont="1" applyFill="1" applyBorder="1" applyAlignment="1">
      <alignment horizontal="left" vertical="center" wrapText="1"/>
    </xf>
    <xf numFmtId="0" fontId="0" fillId="8" borderId="0" xfId="0" applyFill="1" applyAlignment="1">
      <alignment horizontal="left" vertical="center" wrapText="1"/>
    </xf>
    <xf numFmtId="0" fontId="0" fillId="8" borderId="0" xfId="0" applyFill="1" applyAlignment="1">
      <alignment horizontal="center"/>
    </xf>
    <xf numFmtId="0" fontId="0" fillId="2" borderId="6" xfId="0" applyFill="1" applyBorder="1" applyAlignment="1">
      <alignment horizontal="center" vertical="center" wrapText="1"/>
    </xf>
    <xf numFmtId="0" fontId="2" fillId="2" borderId="4" xfId="0" applyFont="1" applyFill="1" applyBorder="1" applyAlignment="1">
      <alignment horizontal="center" vertical="center" wrapText="1"/>
    </xf>
    <xf numFmtId="0" fontId="0" fillId="2" borderId="2" xfId="0" applyFill="1" applyBorder="1" applyAlignment="1">
      <alignment horizontal="center" vertical="center" wrapText="1"/>
    </xf>
    <xf numFmtId="0" fontId="0" fillId="8" borderId="0" xfId="0" applyFill="1" applyAlignment="1">
      <alignment horizontal="center" vertical="center" wrapText="1"/>
    </xf>
    <xf numFmtId="0" fontId="0" fillId="8" borderId="0" xfId="0" applyFill="1" applyAlignment="1">
      <alignment vertical="center"/>
    </xf>
    <xf numFmtId="0" fontId="0" fillId="2" borderId="6" xfId="0" applyFill="1" applyBorder="1" applyAlignment="1">
      <alignment vertical="center"/>
    </xf>
    <xf numFmtId="0" fontId="0" fillId="2" borderId="0" xfId="0" applyFill="1" applyAlignment="1">
      <alignment vertical="center"/>
    </xf>
    <xf numFmtId="0" fontId="0" fillId="8" borderId="0" xfId="0" applyFill="1" applyAlignment="1">
      <alignment wrapText="1"/>
    </xf>
    <xf numFmtId="0" fontId="2" fillId="2" borderId="0" xfId="0" applyFont="1" applyFill="1" applyAlignment="1">
      <alignment vertical="center" wrapText="1"/>
    </xf>
    <xf numFmtId="0" fontId="0" fillId="2" borderId="0" xfId="0" applyFill="1" applyAlignment="1">
      <alignment wrapText="1"/>
    </xf>
    <xf numFmtId="0" fontId="0" fillId="2" borderId="2" xfId="0" applyFill="1" applyBorder="1" applyAlignment="1">
      <alignment wrapText="1"/>
    </xf>
    <xf numFmtId="0" fontId="2" fillId="2" borderId="6" xfId="0" applyFont="1" applyFill="1" applyBorder="1" applyAlignment="1">
      <alignment vertical="center" wrapText="1"/>
    </xf>
    <xf numFmtId="0" fontId="4" fillId="2" borderId="0" xfId="0" applyFont="1" applyFill="1" applyAlignment="1">
      <alignment horizontal="left" vertical="center"/>
    </xf>
    <xf numFmtId="0" fontId="4" fillId="2" borderId="0" xfId="0" applyFont="1" applyFill="1" applyAlignment="1">
      <alignment horizontal="left" vertical="center" wrapText="1"/>
    </xf>
    <xf numFmtId="0" fontId="0" fillId="2" borderId="0" xfId="0" applyFill="1" applyAlignment="1">
      <alignment horizontal="left" vertical="center"/>
    </xf>
    <xf numFmtId="0" fontId="0" fillId="2" borderId="2" xfId="0" applyFill="1" applyBorder="1" applyAlignment="1">
      <alignment vertical="center"/>
    </xf>
    <xf numFmtId="0" fontId="0" fillId="2" borderId="4" xfId="0" applyFill="1" applyBorder="1" applyAlignment="1">
      <alignment vertical="center" wrapText="1"/>
    </xf>
    <xf numFmtId="0" fontId="2" fillId="2" borderId="4" xfId="0" applyFont="1" applyFill="1" applyBorder="1" applyAlignment="1">
      <alignment vertical="top"/>
    </xf>
    <xf numFmtId="0" fontId="0" fillId="9" borderId="11" xfId="0" applyFill="1" applyBorder="1" applyAlignment="1">
      <alignment vertical="center" wrapText="1"/>
    </xf>
    <xf numFmtId="0" fontId="0" fillId="9" borderId="0" xfId="0" applyFill="1" applyAlignment="1">
      <alignment vertical="center" wrapText="1"/>
    </xf>
    <xf numFmtId="0" fontId="0" fillId="9" borderId="4" xfId="0" applyFill="1" applyBorder="1" applyAlignment="1">
      <alignment vertical="center" wrapText="1"/>
    </xf>
    <xf numFmtId="0" fontId="19" fillId="0" borderId="0" xfId="0" applyFont="1" applyAlignment="1">
      <alignment horizontal="left" vertical="top" wrapText="1"/>
    </xf>
    <xf numFmtId="0" fontId="5" fillId="2" borderId="0" xfId="2" applyFill="1" applyBorder="1" applyAlignment="1">
      <alignment horizontal="left" vertical="center"/>
    </xf>
    <xf numFmtId="0" fontId="5" fillId="9" borderId="0" xfId="2" applyFill="1" applyBorder="1" applyAlignment="1">
      <alignment vertical="center"/>
    </xf>
    <xf numFmtId="0" fontId="5" fillId="0" borderId="0" xfId="2" applyBorder="1" applyAlignment="1">
      <alignment vertical="center"/>
    </xf>
    <xf numFmtId="0" fontId="5" fillId="9" borderId="0" xfId="2" applyFill="1" applyBorder="1" applyAlignment="1">
      <alignment vertical="center" wrapText="1"/>
    </xf>
    <xf numFmtId="0" fontId="0" fillId="2" borderId="2" xfId="0" applyFill="1" applyBorder="1" applyAlignment="1">
      <alignment vertical="center" wrapText="1"/>
    </xf>
    <xf numFmtId="0" fontId="0" fillId="2" borderId="4" xfId="0" applyFill="1" applyBorder="1" applyAlignment="1">
      <alignment horizontal="left" vertical="center"/>
    </xf>
    <xf numFmtId="0" fontId="2" fillId="2" borderId="4" xfId="0" applyFont="1" applyFill="1" applyBorder="1" applyAlignment="1">
      <alignment horizontal="left" vertical="center"/>
    </xf>
    <xf numFmtId="0" fontId="0" fillId="9" borderId="0" xfId="0" applyFill="1" applyAlignment="1">
      <alignment horizontal="left" vertical="center" wrapText="1"/>
    </xf>
    <xf numFmtId="0" fontId="0" fillId="9" borderId="0" xfId="0" applyFill="1" applyAlignment="1">
      <alignment horizontal="center" vertical="center"/>
    </xf>
    <xf numFmtId="0" fontId="5" fillId="2" borderId="0" xfId="2" applyFill="1" applyAlignment="1">
      <alignment horizontal="left" vertical="center"/>
    </xf>
    <xf numFmtId="0" fontId="2" fillId="6" borderId="4" xfId="0" applyFont="1" applyFill="1" applyBorder="1"/>
    <xf numFmtId="0" fontId="5" fillId="9" borderId="0" xfId="2" applyFill="1" applyAlignment="1">
      <alignment horizontal="left" vertical="center"/>
    </xf>
    <xf numFmtId="0" fontId="5" fillId="9" borderId="0" xfId="2" applyFill="1" applyBorder="1" applyAlignment="1">
      <alignment horizontal="left" vertical="center" wrapText="1"/>
    </xf>
    <xf numFmtId="0" fontId="5" fillId="2" borderId="0" xfId="2" applyFill="1" applyAlignment="1">
      <alignment horizontal="left" vertical="center" wrapText="1"/>
    </xf>
    <xf numFmtId="0" fontId="5" fillId="2" borderId="0" xfId="2" applyFill="1" applyBorder="1" applyAlignment="1">
      <alignment vertical="center" wrapText="1"/>
    </xf>
    <xf numFmtId="0" fontId="19" fillId="0" borderId="0" xfId="0" applyFont="1" applyAlignment="1">
      <alignment horizontal="left" vertical="top"/>
    </xf>
    <xf numFmtId="0" fontId="0" fillId="9" borderId="0" xfId="0" applyFill="1" applyAlignment="1">
      <alignment horizontal="center" vertical="center" wrapText="1"/>
    </xf>
    <xf numFmtId="166" fontId="0" fillId="0" borderId="0" xfId="3" applyNumberFormat="1" applyFont="1" applyBorder="1" applyAlignment="1">
      <alignment horizontal="right" vertical="center"/>
    </xf>
    <xf numFmtId="0" fontId="4" fillId="9" borderId="0" xfId="0" applyFont="1" applyFill="1" applyAlignment="1">
      <alignment horizontal="left" vertical="center" wrapText="1"/>
    </xf>
    <xf numFmtId="0" fontId="5" fillId="0" borderId="0" xfId="2"/>
    <xf numFmtId="0" fontId="4" fillId="9" borderId="0" xfId="0" applyFont="1" applyFill="1" applyAlignment="1">
      <alignment vertical="center" wrapText="1"/>
    </xf>
    <xf numFmtId="0" fontId="30" fillId="2" borderId="0" xfId="0" applyFont="1" applyFill="1" applyAlignment="1">
      <alignment horizontal="left" vertical="center" wrapText="1"/>
    </xf>
    <xf numFmtId="0" fontId="8" fillId="2" borderId="0" xfId="0" applyFont="1" applyFill="1" applyAlignment="1">
      <alignment horizontal="left" vertical="center" wrapText="1"/>
    </xf>
    <xf numFmtId="0" fontId="30" fillId="2" borderId="0" xfId="0" applyFont="1" applyFill="1" applyAlignment="1">
      <alignment horizontal="left" vertical="center"/>
    </xf>
    <xf numFmtId="0" fontId="30" fillId="2" borderId="0" xfId="0" applyFont="1" applyFill="1" applyAlignment="1">
      <alignment horizontal="center" vertical="center"/>
    </xf>
    <xf numFmtId="43" fontId="0" fillId="0" borderId="11" xfId="3" applyFont="1" applyBorder="1" applyAlignment="1">
      <alignment horizontal="left"/>
    </xf>
    <xf numFmtId="0" fontId="33" fillId="2" borderId="0" xfId="0" applyFont="1" applyFill="1" applyAlignment="1">
      <alignment horizontal="left" vertical="center" wrapText="1"/>
    </xf>
    <xf numFmtId="0" fontId="15" fillId="2" borderId="0" xfId="0" applyFont="1" applyFill="1" applyAlignment="1">
      <alignment horizontal="left" vertical="center"/>
    </xf>
    <xf numFmtId="0" fontId="15" fillId="2" borderId="0" xfId="0" applyFont="1" applyFill="1" applyAlignment="1">
      <alignment horizontal="left" vertical="center" wrapText="1"/>
    </xf>
    <xf numFmtId="0" fontId="32" fillId="9" borderId="0" xfId="0" applyFont="1" applyFill="1" applyAlignment="1">
      <alignment horizontal="left" vertical="center" wrapText="1"/>
    </xf>
    <xf numFmtId="0" fontId="33" fillId="9" borderId="0" xfId="0" applyFont="1" applyFill="1" applyAlignment="1">
      <alignment horizontal="left" vertical="center" wrapText="1"/>
    </xf>
    <xf numFmtId="167" fontId="0" fillId="0" borderId="0" xfId="3" applyNumberFormat="1" applyFont="1" applyBorder="1" applyAlignment="1">
      <alignment horizontal="right" vertical="center"/>
    </xf>
    <xf numFmtId="0" fontId="0" fillId="0" borderId="0" xfId="3" applyNumberFormat="1" applyFont="1" applyBorder="1" applyAlignment="1">
      <alignment horizontal="right" vertical="center"/>
    </xf>
    <xf numFmtId="0" fontId="36" fillId="2" borderId="4" xfId="0" applyFont="1" applyFill="1" applyBorder="1" applyAlignment="1">
      <alignment vertical="center" wrapText="1"/>
    </xf>
    <xf numFmtId="0" fontId="36" fillId="2" borderId="4" xfId="0" applyFont="1" applyFill="1" applyBorder="1" applyAlignment="1">
      <alignment horizontal="center" vertical="center"/>
    </xf>
    <xf numFmtId="0" fontId="36" fillId="2" borderId="4" xfId="0" applyFont="1" applyFill="1" applyBorder="1" applyAlignment="1">
      <alignment vertical="center"/>
    </xf>
    <xf numFmtId="0" fontId="15" fillId="9" borderId="0" xfId="0" applyFont="1" applyFill="1" applyAlignment="1">
      <alignment horizontal="left" vertical="center" wrapText="1"/>
    </xf>
    <xf numFmtId="0" fontId="15" fillId="9" borderId="0" xfId="0" applyFont="1" applyFill="1" applyAlignment="1">
      <alignment horizontal="center" vertical="center"/>
    </xf>
    <xf numFmtId="0" fontId="33" fillId="2" borderId="0" xfId="0" applyFont="1" applyFill="1" applyAlignment="1">
      <alignment horizontal="left" vertical="center"/>
    </xf>
    <xf numFmtId="0" fontId="39" fillId="2" borderId="0" xfId="0" applyFont="1" applyFill="1" applyAlignment="1">
      <alignment horizontal="left" vertical="center"/>
    </xf>
    <xf numFmtId="0" fontId="4" fillId="2" borderId="0" xfId="0" applyFont="1" applyFill="1" applyAlignment="1">
      <alignment vertical="center" wrapText="1"/>
    </xf>
    <xf numFmtId="0" fontId="44" fillId="2" borderId="0" xfId="0" applyFont="1" applyFill="1" applyAlignment="1">
      <alignment horizontal="left" vertical="center"/>
    </xf>
    <xf numFmtId="0" fontId="0" fillId="8" borderId="0" xfId="0" applyFill="1" applyAlignment="1">
      <alignment horizontal="center" vertical="center"/>
    </xf>
    <xf numFmtId="0" fontId="0" fillId="2" borderId="3" xfId="0" applyFill="1" applyBorder="1" applyAlignment="1">
      <alignment vertical="center"/>
    </xf>
    <xf numFmtId="0" fontId="0" fillId="2" borderId="7" xfId="0" applyFill="1" applyBorder="1" applyAlignment="1">
      <alignment vertical="center"/>
    </xf>
    <xf numFmtId="0" fontId="0" fillId="2" borderId="1" xfId="0" applyFill="1" applyBorder="1" applyAlignment="1">
      <alignment vertical="center"/>
    </xf>
    <xf numFmtId="0" fontId="0" fillId="2" borderId="5" xfId="0" applyFill="1" applyBorder="1" applyAlignment="1">
      <alignment vertical="center"/>
    </xf>
    <xf numFmtId="0" fontId="6" fillId="2" borderId="0" xfId="0" applyFont="1" applyFill="1" applyAlignment="1">
      <alignment vertical="center"/>
    </xf>
    <xf numFmtId="0" fontId="5" fillId="0" borderId="0" xfId="2" applyAlignment="1">
      <alignment vertical="center"/>
    </xf>
    <xf numFmtId="0" fontId="7" fillId="9" borderId="0" xfId="0" applyFont="1" applyFill="1" applyAlignment="1">
      <alignment vertical="center" wrapText="1"/>
    </xf>
    <xf numFmtId="0" fontId="7" fillId="2" borderId="0" xfId="0" applyFont="1" applyFill="1" applyAlignment="1">
      <alignment vertical="center" wrapText="1"/>
    </xf>
    <xf numFmtId="0" fontId="34" fillId="9" borderId="0" xfId="0" applyFont="1" applyFill="1" applyAlignment="1">
      <alignment vertical="center" wrapText="1"/>
    </xf>
    <xf numFmtId="0" fontId="0" fillId="0" borderId="0" xfId="0" applyAlignment="1">
      <alignment vertical="center" wrapText="1"/>
    </xf>
    <xf numFmtId="0" fontId="2" fillId="6" borderId="4" xfId="0" applyFont="1" applyFill="1" applyBorder="1" applyAlignment="1">
      <alignment vertical="center"/>
    </xf>
    <xf numFmtId="0" fontId="2" fillId="6" borderId="0" xfId="0" applyFont="1" applyFill="1" applyAlignment="1">
      <alignment vertical="center"/>
    </xf>
    <xf numFmtId="0" fontId="0" fillId="2" borderId="8" xfId="0" applyFill="1" applyBorder="1" applyAlignment="1">
      <alignment vertical="center"/>
    </xf>
    <xf numFmtId="0" fontId="0" fillId="2" borderId="9" xfId="0" applyFill="1" applyBorder="1" applyAlignment="1">
      <alignment vertical="center"/>
    </xf>
    <xf numFmtId="0" fontId="9" fillId="7" borderId="13" xfId="0" applyFont="1" applyFill="1" applyBorder="1" applyAlignment="1">
      <alignment vertical="center" wrapText="1"/>
    </xf>
    <xf numFmtId="0" fontId="9" fillId="7" borderId="14" xfId="0" applyFont="1" applyFill="1" applyBorder="1" applyAlignment="1">
      <alignment vertical="center" wrapText="1"/>
    </xf>
    <xf numFmtId="0" fontId="18" fillId="2" borderId="3" xfId="0" applyFont="1" applyFill="1" applyBorder="1" applyAlignment="1">
      <alignment vertical="center" wrapText="1"/>
    </xf>
    <xf numFmtId="0" fontId="18" fillId="2" borderId="1" xfId="0" applyFont="1" applyFill="1" applyBorder="1" applyAlignment="1">
      <alignment vertical="center" wrapText="1"/>
    </xf>
    <xf numFmtId="0" fontId="26" fillId="2" borderId="0" xfId="0" applyFont="1" applyFill="1" applyAlignment="1">
      <alignment vertical="center" wrapText="1"/>
    </xf>
    <xf numFmtId="0" fontId="2" fillId="2" borderId="5" xfId="0" applyFont="1" applyFill="1" applyBorder="1" applyAlignment="1">
      <alignment vertical="center" wrapText="1"/>
    </xf>
    <xf numFmtId="0" fontId="2" fillId="2" borderId="7" xfId="0" applyFont="1" applyFill="1" applyBorder="1" applyAlignment="1">
      <alignment vertical="center" wrapText="1"/>
    </xf>
    <xf numFmtId="0" fontId="0" fillId="2" borderId="5" xfId="0" applyFill="1" applyBorder="1" applyAlignment="1">
      <alignment vertical="center" wrapText="1"/>
    </xf>
    <xf numFmtId="0" fontId="0" fillId="2" borderId="5" xfId="0" applyFill="1" applyBorder="1" applyAlignment="1">
      <alignment wrapText="1"/>
    </xf>
    <xf numFmtId="0" fontId="0" fillId="2" borderId="1" xfId="0" applyFill="1" applyBorder="1" applyAlignment="1">
      <alignment vertical="center" wrapText="1"/>
    </xf>
    <xf numFmtId="0" fontId="2" fillId="6" borderId="4" xfId="0" applyFont="1" applyFill="1" applyBorder="1" applyAlignment="1">
      <alignment vertical="center" wrapText="1"/>
    </xf>
    <xf numFmtId="0" fontId="0" fillId="2" borderId="8" xfId="0" applyFill="1" applyBorder="1" applyAlignment="1">
      <alignment wrapText="1"/>
    </xf>
    <xf numFmtId="0" fontId="0" fillId="2" borderId="9" xfId="0" applyFill="1" applyBorder="1" applyAlignment="1">
      <alignment wrapText="1"/>
    </xf>
    <xf numFmtId="0" fontId="16" fillId="11" borderId="0" xfId="0" applyFont="1" applyFill="1"/>
    <xf numFmtId="0" fontId="16" fillId="12" borderId="3" xfId="0" applyFont="1" applyFill="1" applyBorder="1"/>
    <xf numFmtId="0" fontId="16" fillId="12" borderId="6" xfId="0" applyFont="1" applyFill="1" applyBorder="1"/>
    <xf numFmtId="0" fontId="16" fillId="12" borderId="7" xfId="0" applyFont="1" applyFill="1" applyBorder="1"/>
    <xf numFmtId="0" fontId="16" fillId="12" borderId="1" xfId="0" applyFont="1" applyFill="1" applyBorder="1"/>
    <xf numFmtId="0" fontId="16" fillId="12" borderId="0" xfId="0" applyFont="1" applyFill="1"/>
    <xf numFmtId="0" fontId="16" fillId="12" borderId="5" xfId="0" applyFont="1" applyFill="1" applyBorder="1"/>
    <xf numFmtId="0" fontId="16" fillId="0" borderId="0" xfId="0" applyFont="1"/>
    <xf numFmtId="0" fontId="46" fillId="12" borderId="0" xfId="0" applyFont="1" applyFill="1"/>
    <xf numFmtId="0" fontId="16" fillId="12" borderId="0" xfId="0" applyFont="1" applyFill="1" applyAlignment="1">
      <alignment wrapText="1"/>
    </xf>
    <xf numFmtId="0" fontId="21" fillId="12" borderId="0" xfId="0" applyFont="1" applyFill="1"/>
    <xf numFmtId="0" fontId="47" fillId="12" borderId="0" xfId="0" applyFont="1" applyFill="1"/>
    <xf numFmtId="0" fontId="47" fillId="12" borderId="0" xfId="0" applyFont="1" applyFill="1" applyAlignment="1">
      <alignment wrapText="1"/>
    </xf>
    <xf numFmtId="0" fontId="21" fillId="12" borderId="0" xfId="0" applyFont="1" applyFill="1" applyAlignment="1">
      <alignment wrapText="1"/>
    </xf>
    <xf numFmtId="0" fontId="5" fillId="12" borderId="0" xfId="2" applyFill="1" applyBorder="1" applyAlignment="1"/>
    <xf numFmtId="0" fontId="48" fillId="12" borderId="0" xfId="0" applyFont="1" applyFill="1"/>
    <xf numFmtId="0" fontId="16" fillId="12" borderId="8" xfId="0" applyFont="1" applyFill="1" applyBorder="1"/>
    <xf numFmtId="0" fontId="16" fillId="12" borderId="2" xfId="0" applyFont="1" applyFill="1" applyBorder="1"/>
    <xf numFmtId="0" fontId="16" fillId="12" borderId="9" xfId="0" applyFont="1" applyFill="1" applyBorder="1"/>
    <xf numFmtId="0" fontId="2" fillId="2" borderId="16" xfId="0" applyFont="1" applyFill="1" applyBorder="1" applyAlignment="1">
      <alignment horizontal="left" vertical="top" wrapText="1"/>
    </xf>
    <xf numFmtId="0" fontId="0" fillId="2" borderId="16" xfId="0" applyFill="1" applyBorder="1" applyAlignment="1">
      <alignment vertical="center" wrapText="1"/>
    </xf>
    <xf numFmtId="0" fontId="6" fillId="2" borderId="0" xfId="0" applyFont="1" applyFill="1"/>
    <xf numFmtId="0" fontId="0" fillId="2" borderId="12" xfId="0" applyFill="1" applyBorder="1" applyAlignment="1">
      <alignment vertical="center" wrapText="1"/>
    </xf>
    <xf numFmtId="0" fontId="0" fillId="2" borderId="10" xfId="0" applyFill="1" applyBorder="1" applyAlignment="1">
      <alignment vertical="center" wrapText="1"/>
    </xf>
    <xf numFmtId="0" fontId="14" fillId="9" borderId="0" xfId="0" applyFont="1" applyFill="1" applyAlignment="1">
      <alignment vertical="center" wrapText="1"/>
    </xf>
    <xf numFmtId="0" fontId="15" fillId="2" borderId="0" xfId="0" applyFont="1" applyFill="1" applyAlignment="1">
      <alignment vertical="center" wrapText="1"/>
    </xf>
    <xf numFmtId="0" fontId="4" fillId="2" borderId="12" xfId="0" applyFont="1" applyFill="1" applyBorder="1" applyAlignment="1">
      <alignment vertical="center" wrapText="1"/>
    </xf>
    <xf numFmtId="0" fontId="4" fillId="2" borderId="10" xfId="0" applyFont="1" applyFill="1" applyBorder="1" applyAlignment="1">
      <alignment vertical="center" wrapText="1"/>
    </xf>
    <xf numFmtId="0" fontId="0" fillId="9" borderId="10" xfId="0" applyFill="1" applyBorder="1" applyAlignment="1">
      <alignment vertical="center" wrapText="1"/>
    </xf>
    <xf numFmtId="0" fontId="0" fillId="2" borderId="17" xfId="0" applyFill="1" applyBorder="1" applyAlignment="1">
      <alignment wrapText="1"/>
    </xf>
    <xf numFmtId="0" fontId="0" fillId="6" borderId="10" xfId="0" applyFill="1" applyBorder="1" applyAlignment="1">
      <alignment vertical="center" wrapText="1"/>
    </xf>
    <xf numFmtId="0" fontId="2" fillId="2" borderId="6" xfId="0" applyFont="1" applyFill="1" applyBorder="1" applyAlignment="1">
      <alignment horizontal="left" vertical="center" wrapText="1"/>
    </xf>
    <xf numFmtId="0" fontId="2" fillId="2" borderId="0" xfId="0" applyFont="1" applyFill="1" applyAlignment="1">
      <alignment horizontal="left" vertical="center" wrapText="1"/>
    </xf>
    <xf numFmtId="0" fontId="9" fillId="7" borderId="13"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0" fillId="2" borderId="17" xfId="0" applyFill="1" applyBorder="1" applyAlignment="1">
      <alignment horizontal="left" wrapText="1"/>
    </xf>
    <xf numFmtId="0" fontId="0" fillId="6" borderId="10" xfId="0" applyFill="1" applyBorder="1" applyAlignment="1">
      <alignment horizontal="left" vertical="center" wrapText="1"/>
    </xf>
    <xf numFmtId="0" fontId="0" fillId="2" borderId="0" xfId="0" applyFill="1" applyAlignment="1">
      <alignment horizontal="left" wrapText="1"/>
    </xf>
    <xf numFmtId="0" fontId="0" fillId="2" borderId="2" xfId="0" applyFill="1" applyBorder="1" applyAlignment="1">
      <alignment horizontal="left" wrapText="1"/>
    </xf>
    <xf numFmtId="0" fontId="0" fillId="8" borderId="0" xfId="0" applyFill="1" applyAlignment="1">
      <alignment horizontal="right"/>
    </xf>
    <xf numFmtId="0" fontId="0" fillId="0" borderId="6" xfId="0" applyBorder="1" applyAlignment="1">
      <alignment horizontal="right"/>
    </xf>
    <xf numFmtId="0" fontId="9" fillId="7" borderId="0" xfId="0" applyFont="1" applyFill="1" applyAlignment="1">
      <alignment horizontal="right" vertical="center"/>
    </xf>
    <xf numFmtId="0" fontId="2" fillId="3" borderId="0" xfId="0" applyFont="1" applyFill="1" applyAlignment="1">
      <alignment horizontal="right"/>
    </xf>
    <xf numFmtId="0" fontId="2" fillId="0" borderId="4" xfId="0" applyFont="1" applyBorder="1" applyAlignment="1">
      <alignment horizontal="right"/>
    </xf>
    <xf numFmtId="0" fontId="0" fillId="6" borderId="0" xfId="0" applyFill="1" applyAlignment="1">
      <alignment horizontal="right"/>
    </xf>
    <xf numFmtId="0" fontId="0" fillId="0" borderId="2" xfId="0" applyBorder="1" applyAlignment="1">
      <alignment horizontal="right"/>
    </xf>
    <xf numFmtId="0" fontId="33" fillId="9" borderId="0" xfId="0" applyFont="1" applyFill="1" applyAlignment="1">
      <alignment vertical="center" wrapText="1"/>
    </xf>
    <xf numFmtId="0" fontId="33" fillId="2" borderId="0" xfId="0" applyFont="1" applyFill="1" applyAlignment="1">
      <alignment vertical="center" wrapText="1"/>
    </xf>
    <xf numFmtId="0" fontId="33" fillId="0" borderId="0" xfId="0" applyFont="1"/>
    <xf numFmtId="0" fontId="56" fillId="16" borderId="0" xfId="0" applyFont="1" applyFill="1"/>
    <xf numFmtId="0" fontId="16" fillId="15" borderId="0" xfId="0" applyFont="1" applyFill="1"/>
    <xf numFmtId="0" fontId="16" fillId="15" borderId="0" xfId="0" applyFont="1" applyFill="1" applyAlignment="1">
      <alignment wrapText="1"/>
    </xf>
    <xf numFmtId="0" fontId="0" fillId="8" borderId="0" xfId="0" applyFill="1" applyAlignment="1">
      <alignment horizontal="right" vertical="center"/>
    </xf>
    <xf numFmtId="0" fontId="0" fillId="0" borderId="3" xfId="0" applyBorder="1" applyAlignment="1">
      <alignment vertical="center"/>
    </xf>
    <xf numFmtId="0" fontId="0" fillId="0" borderId="6" xfId="0" applyBorder="1" applyAlignment="1">
      <alignment vertical="center"/>
    </xf>
    <xf numFmtId="0" fontId="0" fillId="0" borderId="6" xfId="0" applyBorder="1" applyAlignment="1">
      <alignment horizontal="right" vertical="center"/>
    </xf>
    <xf numFmtId="0" fontId="0" fillId="0" borderId="6" xfId="0" applyBorder="1" applyAlignment="1">
      <alignment vertical="center" wrapText="1"/>
    </xf>
    <xf numFmtId="0" fontId="0" fillId="0" borderId="7" xfId="0" applyBorder="1" applyAlignment="1">
      <alignment vertical="center"/>
    </xf>
    <xf numFmtId="0" fontId="0" fillId="0" borderId="1" xfId="0" applyBorder="1" applyAlignment="1">
      <alignment vertical="center"/>
    </xf>
    <xf numFmtId="0" fontId="2" fillId="0" borderId="0" xfId="0" applyFont="1" applyAlignment="1">
      <alignment vertical="center"/>
    </xf>
    <xf numFmtId="0" fontId="0" fillId="0" borderId="5" xfId="0" applyBorder="1" applyAlignment="1">
      <alignment vertical="center"/>
    </xf>
    <xf numFmtId="166" fontId="0" fillId="0" borderId="0" xfId="0" applyNumberFormat="1" applyAlignment="1">
      <alignment horizontal="right" vertical="center"/>
    </xf>
    <xf numFmtId="0" fontId="6" fillId="0" borderId="0" xfId="0" applyFont="1" applyAlignment="1">
      <alignment vertical="center"/>
    </xf>
    <xf numFmtId="0" fontId="10" fillId="7" borderId="0" xfId="0" applyFont="1" applyFill="1" applyAlignment="1">
      <alignment vertical="center"/>
    </xf>
    <xf numFmtId="0" fontId="10" fillId="7" borderId="0" xfId="0" applyFont="1" applyFill="1" applyAlignment="1">
      <alignment vertical="center" wrapText="1"/>
    </xf>
    <xf numFmtId="0" fontId="2" fillId="3" borderId="0" xfId="0" applyFont="1" applyFill="1" applyAlignment="1">
      <alignment vertical="center"/>
    </xf>
    <xf numFmtId="0" fontId="2" fillId="3" borderId="0" xfId="0" applyFont="1" applyFill="1" applyAlignment="1">
      <alignment horizontal="right" vertical="center"/>
    </xf>
    <xf numFmtId="0" fontId="2" fillId="3" borderId="0" xfId="0" applyFont="1" applyFill="1" applyAlignment="1">
      <alignment horizontal="left" vertical="center" wrapText="1"/>
    </xf>
    <xf numFmtId="0" fontId="2" fillId="0" borderId="4" xfId="0" applyFont="1" applyBorder="1" applyAlignment="1">
      <alignment vertical="center"/>
    </xf>
    <xf numFmtId="0" fontId="2" fillId="0" borderId="4" xfId="0" applyFont="1" applyBorder="1" applyAlignment="1">
      <alignment horizontal="right" vertical="center"/>
    </xf>
    <xf numFmtId="0" fontId="2" fillId="0" borderId="10" xfId="0" applyFont="1" applyBorder="1" applyAlignment="1">
      <alignment horizontal="left" vertical="center" wrapText="1"/>
    </xf>
    <xf numFmtId="0" fontId="0" fillId="0" borderId="0" xfId="0" applyAlignment="1">
      <alignment horizontal="left" vertical="center"/>
    </xf>
    <xf numFmtId="3" fontId="34" fillId="17" borderId="0" xfId="0" applyNumberFormat="1" applyFont="1" applyFill="1" applyAlignment="1">
      <alignment horizontal="right" vertical="center"/>
    </xf>
    <xf numFmtId="0" fontId="0" fillId="0" borderId="0" xfId="0" applyAlignment="1">
      <alignment horizontal="left" vertical="center" wrapText="1"/>
    </xf>
    <xf numFmtId="3" fontId="16" fillId="0" borderId="0" xfId="0" applyNumberFormat="1" applyFont="1" applyAlignment="1">
      <alignment horizontal="right" vertical="center"/>
    </xf>
    <xf numFmtId="0" fontId="34" fillId="17" borderId="0" xfId="0" applyFont="1" applyFill="1" applyAlignment="1">
      <alignment horizontal="right" vertical="center"/>
    </xf>
    <xf numFmtId="0" fontId="16" fillId="0" borderId="0" xfId="0" applyFont="1" applyAlignment="1">
      <alignment horizontal="left" vertical="center"/>
    </xf>
    <xf numFmtId="0" fontId="2" fillId="0" borderId="0" xfId="0" applyFont="1" applyAlignment="1">
      <alignment horizontal="left" vertical="center" wrapText="1"/>
    </xf>
    <xf numFmtId="0" fontId="16" fillId="0" borderId="0" xfId="0" applyFont="1" applyAlignment="1">
      <alignment horizontal="right" vertical="center"/>
    </xf>
    <xf numFmtId="0" fontId="47" fillId="0" borderId="4" xfId="0" applyFont="1" applyBorder="1" applyAlignment="1">
      <alignment horizontal="right" vertical="center"/>
    </xf>
    <xf numFmtId="0" fontId="12" fillId="0" borderId="0" xfId="0" applyFont="1" applyAlignment="1">
      <alignment horizontal="left" vertical="center"/>
    </xf>
    <xf numFmtId="0" fontId="47" fillId="0" borderId="0" xfId="0" applyFont="1" applyAlignment="1">
      <alignment horizontal="right" vertical="center"/>
    </xf>
    <xf numFmtId="0" fontId="16" fillId="17" borderId="0" xfId="0" applyFont="1" applyFill="1" applyAlignment="1">
      <alignment horizontal="right" vertical="center"/>
    </xf>
    <xf numFmtId="0" fontId="7" fillId="0" borderId="0" xfId="0" applyFont="1" applyAlignment="1">
      <alignment horizontal="right" vertical="center"/>
    </xf>
    <xf numFmtId="0" fontId="35" fillId="17" borderId="0" xfId="0" applyFont="1" applyFill="1" applyAlignment="1">
      <alignment horizontal="right" vertical="center"/>
    </xf>
    <xf numFmtId="0" fontId="0" fillId="0" borderId="4" xfId="0" applyBorder="1" applyAlignment="1">
      <alignment vertical="center"/>
    </xf>
    <xf numFmtId="0" fontId="0" fillId="9" borderId="0" xfId="0" applyFill="1" applyAlignment="1">
      <alignment horizontal="left" vertical="center"/>
    </xf>
    <xf numFmtId="0" fontId="2" fillId="14" borderId="0" xfId="0" applyFont="1" applyFill="1" applyAlignment="1">
      <alignment vertical="center"/>
    </xf>
    <xf numFmtId="0" fontId="0" fillId="14" borderId="0" xfId="0" applyFill="1" applyAlignment="1">
      <alignment vertical="center"/>
    </xf>
    <xf numFmtId="0" fontId="16" fillId="18" borderId="0" xfId="0" applyFont="1" applyFill="1" applyAlignment="1">
      <alignment horizontal="right" vertical="center"/>
    </xf>
    <xf numFmtId="0" fontId="0" fillId="14" borderId="0" xfId="0" applyFill="1" applyAlignment="1">
      <alignment vertical="center" wrapText="1"/>
    </xf>
    <xf numFmtId="3" fontId="7" fillId="0" borderId="0" xfId="0" applyNumberFormat="1" applyFont="1" applyAlignment="1">
      <alignment horizontal="right" vertical="center"/>
    </xf>
    <xf numFmtId="0" fontId="4" fillId="0" borderId="0" xfId="8" applyFont="1" applyFill="1" applyAlignment="1">
      <alignment vertical="center"/>
    </xf>
    <xf numFmtId="0" fontId="14" fillId="0" borderId="5" xfId="0" applyFont="1" applyBorder="1" applyAlignment="1">
      <alignment vertical="center"/>
    </xf>
    <xf numFmtId="0" fontId="34" fillId="0" borderId="0" xfId="0" applyFont="1" applyAlignment="1">
      <alignment horizontal="right" vertical="center"/>
    </xf>
    <xf numFmtId="0" fontId="34" fillId="9" borderId="0" xfId="0" applyFont="1" applyFill="1" applyAlignment="1">
      <alignment horizontal="right" vertical="center"/>
    </xf>
    <xf numFmtId="3" fontId="16" fillId="9" borderId="0" xfId="0" applyNumberFormat="1" applyFont="1" applyFill="1" applyAlignment="1">
      <alignment horizontal="right" vertical="center"/>
    </xf>
    <xf numFmtId="0" fontId="35" fillId="2" borderId="0" xfId="0" applyFont="1" applyFill="1" applyAlignment="1">
      <alignment horizontal="right" vertical="center"/>
    </xf>
    <xf numFmtId="0" fontId="2" fillId="5" borderId="0" xfId="0" applyFont="1" applyFill="1" applyAlignment="1">
      <alignment vertical="center"/>
    </xf>
    <xf numFmtId="0" fontId="0" fillId="5" borderId="0" xfId="0" applyFill="1" applyAlignment="1">
      <alignment vertical="center"/>
    </xf>
    <xf numFmtId="0" fontId="16" fillId="19" borderId="0" xfId="0" applyFont="1" applyFill="1" applyAlignment="1">
      <alignment horizontal="right" vertical="center"/>
    </xf>
    <xf numFmtId="0" fontId="0" fillId="5" borderId="0" xfId="0" applyFill="1" applyAlignment="1">
      <alignment vertical="center" wrapText="1"/>
    </xf>
    <xf numFmtId="0" fontId="16" fillId="9" borderId="0" xfId="0" applyFont="1" applyFill="1" applyAlignment="1">
      <alignment horizontal="right" vertical="center"/>
    </xf>
    <xf numFmtId="0" fontId="2" fillId="9" borderId="0" xfId="0" applyFont="1" applyFill="1" applyAlignment="1">
      <alignment horizontal="left" vertical="center" wrapText="1"/>
    </xf>
    <xf numFmtId="6" fontId="0" fillId="2" borderId="0" xfId="0" quotePrefix="1" applyNumberFormat="1" applyFill="1" applyAlignment="1">
      <alignment horizontal="left" vertical="center"/>
    </xf>
    <xf numFmtId="4" fontId="16" fillId="2" borderId="0" xfId="0" applyNumberFormat="1" applyFont="1" applyFill="1" applyAlignment="1">
      <alignment horizontal="right" vertical="center"/>
    </xf>
    <xf numFmtId="4" fontId="34" fillId="2" borderId="0" xfId="0" applyNumberFormat="1" applyFont="1" applyFill="1" applyAlignment="1">
      <alignment horizontal="right" vertical="center"/>
    </xf>
    <xf numFmtId="4" fontId="35" fillId="2" borderId="0" xfId="0" applyNumberFormat="1" applyFont="1" applyFill="1" applyAlignment="1">
      <alignment horizontal="right" vertical="center"/>
    </xf>
    <xf numFmtId="0" fontId="2" fillId="0" borderId="10" xfId="0" applyFont="1" applyBorder="1" applyAlignment="1">
      <alignment horizontal="left" vertical="center"/>
    </xf>
    <xf numFmtId="0" fontId="47" fillId="0" borderId="10" xfId="0" applyFont="1" applyBorder="1" applyAlignment="1">
      <alignment horizontal="right" vertical="center"/>
    </xf>
    <xf numFmtId="4" fontId="16" fillId="9" borderId="0" xfId="0" applyNumberFormat="1" applyFont="1" applyFill="1" applyAlignment="1">
      <alignment horizontal="right" vertical="center"/>
    </xf>
    <xf numFmtId="0" fontId="2" fillId="0" borderId="10" xfId="0" applyFont="1" applyBorder="1" applyAlignment="1">
      <alignment vertical="center"/>
    </xf>
    <xf numFmtId="0" fontId="0" fillId="0" borderId="10" xfId="0" applyBorder="1" applyAlignment="1">
      <alignment vertical="center"/>
    </xf>
    <xf numFmtId="0" fontId="16" fillId="0" borderId="10" xfId="0" applyFont="1" applyBorder="1" applyAlignment="1">
      <alignment horizontal="right" vertical="center"/>
    </xf>
    <xf numFmtId="0" fontId="0" fillId="0" borderId="10" xfId="0" applyBorder="1" applyAlignment="1">
      <alignment vertical="center" wrapText="1"/>
    </xf>
    <xf numFmtId="0" fontId="0" fillId="6" borderId="0" xfId="0" applyFill="1" applyAlignment="1">
      <alignment vertical="center"/>
    </xf>
    <xf numFmtId="0" fontId="0" fillId="6" borderId="0" xfId="0" applyFill="1" applyAlignment="1">
      <alignment horizontal="right" vertical="center"/>
    </xf>
    <xf numFmtId="0" fontId="0" fillId="6" borderId="0" xfId="0" applyFill="1" applyAlignment="1">
      <alignment vertical="center" wrapText="1"/>
    </xf>
    <xf numFmtId="0" fontId="19" fillId="0" borderId="0" xfId="0" applyFont="1" applyAlignment="1">
      <alignment horizontal="left" vertical="center" wrapText="1"/>
    </xf>
    <xf numFmtId="0" fontId="19" fillId="0" borderId="0" xfId="0" applyFont="1" applyAlignment="1">
      <alignment horizontal="left" vertical="center"/>
    </xf>
    <xf numFmtId="0" fontId="19" fillId="0" borderId="0" xfId="0" applyFont="1" applyAlignment="1">
      <alignment vertical="center" wrapText="1"/>
    </xf>
    <xf numFmtId="0" fontId="0" fillId="0" borderId="8" xfId="0" applyBorder="1" applyAlignment="1">
      <alignment vertical="center"/>
    </xf>
    <xf numFmtId="0" fontId="0" fillId="0" borderId="2" xfId="0" applyBorder="1" applyAlignment="1">
      <alignment vertical="center"/>
    </xf>
    <xf numFmtId="0" fontId="0" fillId="0" borderId="2" xfId="0" applyBorder="1" applyAlignment="1">
      <alignment horizontal="right" vertical="center"/>
    </xf>
    <xf numFmtId="0" fontId="0" fillId="0" borderId="2" xfId="0" applyBorder="1" applyAlignment="1">
      <alignment vertical="center" wrapText="1"/>
    </xf>
    <xf numFmtId="0" fontId="0" fillId="0" borderId="9" xfId="0" applyBorder="1" applyAlignment="1">
      <alignment vertical="center"/>
    </xf>
    <xf numFmtId="0" fontId="4" fillId="0" borderId="0" xfId="0" applyFont="1" applyAlignment="1">
      <alignment vertical="center" wrapText="1"/>
    </xf>
    <xf numFmtId="0" fontId="2" fillId="4" borderId="0" xfId="0" applyFont="1" applyFill="1" applyAlignment="1">
      <alignment vertical="center"/>
    </xf>
    <xf numFmtId="0" fontId="0" fillId="4" borderId="0" xfId="0" applyFill="1" applyAlignment="1">
      <alignment vertical="center"/>
    </xf>
    <xf numFmtId="0" fontId="0" fillId="4" borderId="0" xfId="0" applyFill="1" applyAlignment="1">
      <alignment vertical="center" wrapText="1"/>
    </xf>
    <xf numFmtId="0" fontId="0" fillId="9" borderId="0" xfId="0" applyFill="1" applyAlignment="1">
      <alignment vertical="center"/>
    </xf>
    <xf numFmtId="0" fontId="0" fillId="0" borderId="1" xfId="0" applyBorder="1" applyAlignment="1">
      <alignment vertical="center" wrapText="1"/>
    </xf>
    <xf numFmtId="0" fontId="0" fillId="0" borderId="5" xfId="0" applyBorder="1" applyAlignment="1">
      <alignment vertical="center" wrapText="1"/>
    </xf>
    <xf numFmtId="3" fontId="0" fillId="0" borderId="0" xfId="0" applyNumberFormat="1" applyAlignment="1">
      <alignment horizontal="right" vertical="center"/>
    </xf>
    <xf numFmtId="164" fontId="0" fillId="0" borderId="0" xfId="0" applyNumberFormat="1" applyAlignment="1">
      <alignment horizontal="right" vertical="center"/>
    </xf>
    <xf numFmtId="4" fontId="0" fillId="0" borderId="0" xfId="0" applyNumberFormat="1" applyAlignment="1">
      <alignment horizontal="right" vertical="center"/>
    </xf>
    <xf numFmtId="43" fontId="0" fillId="0" borderId="0" xfId="3" applyFont="1" applyBorder="1" applyAlignment="1">
      <alignment horizontal="right" vertical="center"/>
    </xf>
    <xf numFmtId="168" fontId="0" fillId="0" borderId="0" xfId="0" applyNumberFormat="1" applyAlignment="1">
      <alignment horizontal="right" vertical="center"/>
    </xf>
    <xf numFmtId="169" fontId="0" fillId="0" borderId="0" xfId="0" applyNumberFormat="1" applyAlignment="1">
      <alignment horizontal="right" vertical="center"/>
    </xf>
    <xf numFmtId="0" fontId="0" fillId="4" borderId="0" xfId="0" applyFill="1" applyAlignment="1">
      <alignment horizontal="right" vertical="center"/>
    </xf>
    <xf numFmtId="0" fontId="4" fillId="9" borderId="0" xfId="0" applyFont="1" applyFill="1" applyAlignment="1">
      <alignment horizontal="right" vertical="center"/>
    </xf>
    <xf numFmtId="0" fontId="0" fillId="5" borderId="0" xfId="0" applyFill="1" applyAlignment="1">
      <alignment horizontal="right" vertical="center"/>
    </xf>
    <xf numFmtId="0" fontId="2" fillId="0" borderId="10" xfId="0" applyFont="1" applyBorder="1" applyAlignment="1">
      <alignment horizontal="right" vertical="center"/>
    </xf>
    <xf numFmtId="167" fontId="4" fillId="0" borderId="0" xfId="3" applyNumberFormat="1" applyFont="1" applyAlignment="1">
      <alignment horizontal="right" vertical="center"/>
    </xf>
    <xf numFmtId="0" fontId="19" fillId="0" borderId="0" xfId="0" applyFont="1" applyAlignment="1">
      <alignment horizontal="right" vertical="center" wrapText="1"/>
    </xf>
    <xf numFmtId="21" fontId="0" fillId="0" borderId="0" xfId="0" applyNumberFormat="1" applyAlignment="1">
      <alignment horizontal="right"/>
    </xf>
    <xf numFmtId="2" fontId="0" fillId="0" borderId="0" xfId="0" applyNumberFormat="1" applyAlignment="1">
      <alignment horizontal="right"/>
    </xf>
    <xf numFmtId="167" fontId="0" fillId="0" borderId="0" xfId="3" applyNumberFormat="1" applyFont="1" applyFill="1" applyBorder="1" applyAlignment="1">
      <alignment horizontal="right"/>
    </xf>
    <xf numFmtId="3" fontId="0" fillId="0" borderId="0" xfId="0" applyNumberFormat="1" applyAlignment="1">
      <alignment horizontal="right"/>
    </xf>
    <xf numFmtId="167" fontId="0" fillId="0" borderId="0" xfId="3" applyNumberFormat="1" applyFont="1" applyBorder="1" applyAlignment="1">
      <alignment horizontal="right"/>
    </xf>
    <xf numFmtId="4" fontId="0" fillId="0" borderId="0" xfId="0" applyNumberFormat="1" applyAlignment="1">
      <alignment horizontal="right"/>
    </xf>
    <xf numFmtId="168" fontId="0" fillId="0" borderId="0" xfId="0" applyNumberFormat="1" applyAlignment="1">
      <alignment horizontal="right"/>
    </xf>
    <xf numFmtId="169" fontId="0" fillId="0" borderId="0" xfId="0" applyNumberFormat="1" applyAlignment="1">
      <alignment horizontal="right"/>
    </xf>
    <xf numFmtId="0" fontId="9" fillId="7" borderId="0" xfId="0" applyFont="1" applyFill="1" applyAlignment="1">
      <alignment horizontal="right"/>
    </xf>
    <xf numFmtId="0" fontId="0" fillId="4" borderId="0" xfId="0" applyFill="1" applyAlignment="1">
      <alignment horizontal="right"/>
    </xf>
    <xf numFmtId="0" fontId="2" fillId="0" borderId="0" xfId="0" applyFont="1" applyAlignment="1">
      <alignment horizontal="right"/>
    </xf>
    <xf numFmtId="0" fontId="0" fillId="5" borderId="0" xfId="0" applyFill="1" applyAlignment="1">
      <alignment horizontal="right"/>
    </xf>
    <xf numFmtId="0" fontId="2" fillId="0" borderId="10" xfId="0" applyFont="1" applyBorder="1" applyAlignment="1">
      <alignment horizontal="right"/>
    </xf>
    <xf numFmtId="167" fontId="1" fillId="0" borderId="0" xfId="3" applyNumberFormat="1" applyFont="1" applyBorder="1" applyAlignment="1">
      <alignment horizontal="right"/>
    </xf>
    <xf numFmtId="0" fontId="19" fillId="0" borderId="0" xfId="0" applyFont="1" applyAlignment="1">
      <alignment horizontal="right" vertical="top" wrapText="1"/>
    </xf>
    <xf numFmtId="167" fontId="4" fillId="0" borderId="0" xfId="3" applyNumberFormat="1" applyFont="1" applyBorder="1" applyAlignment="1">
      <alignment horizontal="right" vertical="center"/>
    </xf>
    <xf numFmtId="0" fontId="39" fillId="0" borderId="0" xfId="0" applyFont="1" applyAlignment="1">
      <alignment horizontal="left" vertical="center"/>
    </xf>
    <xf numFmtId="3" fontId="15" fillId="9" borderId="0" xfId="0" applyNumberFormat="1" applyFont="1" applyFill="1" applyAlignment="1">
      <alignment horizontal="left" vertical="center" wrapText="1"/>
    </xf>
    <xf numFmtId="0" fontId="0" fillId="9" borderId="0" xfId="0" applyFill="1" applyAlignment="1">
      <alignment horizontal="right" vertical="center"/>
    </xf>
    <xf numFmtId="0" fontId="0" fillId="0" borderId="11" xfId="0" applyBorder="1" applyAlignment="1">
      <alignment horizontal="right"/>
    </xf>
    <xf numFmtId="0" fontId="2" fillId="2" borderId="16" xfId="0" applyFont="1" applyFill="1" applyBorder="1" applyAlignment="1">
      <alignment horizontal="left" vertical="center" wrapText="1"/>
    </xf>
    <xf numFmtId="0" fontId="0" fillId="9" borderId="2" xfId="0" applyFill="1" applyBorder="1" applyAlignment="1">
      <alignment horizontal="left" vertical="center" wrapText="1"/>
    </xf>
    <xf numFmtId="0" fontId="0" fillId="9" borderId="2" xfId="0" applyFill="1" applyBorder="1" applyAlignment="1">
      <alignment horizontal="center" vertical="center" wrapText="1"/>
    </xf>
    <xf numFmtId="0" fontId="0" fillId="9" borderId="2" xfId="0" applyFill="1" applyBorder="1" applyAlignment="1">
      <alignment horizontal="left" vertical="center"/>
    </xf>
    <xf numFmtId="0" fontId="0" fillId="9" borderId="9" xfId="0" applyFill="1" applyBorder="1"/>
    <xf numFmtId="0" fontId="16" fillId="0" borderId="0" xfId="0" applyFont="1" applyAlignment="1">
      <alignment wrapText="1"/>
    </xf>
    <xf numFmtId="0" fontId="21" fillId="12" borderId="0" xfId="0" applyFont="1" applyFill="1" applyAlignment="1">
      <alignment horizontal="left" vertical="center" wrapText="1"/>
    </xf>
    <xf numFmtId="0" fontId="16" fillId="12" borderId="0" xfId="0" applyFont="1" applyFill="1" applyAlignment="1">
      <alignment wrapText="1"/>
    </xf>
    <xf numFmtId="0" fontId="19" fillId="0" borderId="0" xfId="0" applyFont="1" applyAlignment="1">
      <alignment horizontal="left" vertical="center" wrapText="1"/>
    </xf>
    <xf numFmtId="0" fontId="28" fillId="0" borderId="0" xfId="0" applyFont="1" applyAlignment="1">
      <alignment horizontal="center" vertical="center"/>
    </xf>
    <xf numFmtId="0" fontId="19" fillId="0" borderId="0" xfId="0" applyFont="1" applyAlignment="1">
      <alignment horizontal="left" vertical="center"/>
    </xf>
    <xf numFmtId="0" fontId="9" fillId="7" borderId="0" xfId="0" applyFont="1" applyFill="1" applyAlignment="1">
      <alignment horizontal="right" vertical="center"/>
    </xf>
    <xf numFmtId="0" fontId="41" fillId="0" borderId="0" xfId="0" applyFont="1" applyAlignment="1">
      <alignment horizontal="left" vertical="center" wrapText="1"/>
    </xf>
    <xf numFmtId="0" fontId="14" fillId="0" borderId="0" xfId="0" applyFont="1" applyAlignment="1">
      <alignment horizontal="center" vertical="center" wrapText="1"/>
    </xf>
    <xf numFmtId="0" fontId="28" fillId="0" borderId="0" xfId="0" applyFont="1" applyAlignment="1">
      <alignment horizontal="center"/>
    </xf>
    <xf numFmtId="0" fontId="9" fillId="7" borderId="0" xfId="0" applyFont="1" applyFill="1" applyAlignment="1">
      <alignment horizontal="right"/>
    </xf>
    <xf numFmtId="0" fontId="19" fillId="0" borderId="0" xfId="0" applyFont="1" applyAlignment="1">
      <alignment horizontal="left" vertical="top" wrapText="1"/>
    </xf>
    <xf numFmtId="0" fontId="30" fillId="2" borderId="0" xfId="0" applyFont="1" applyFill="1" applyAlignment="1">
      <alignment horizontal="left" vertical="center"/>
    </xf>
    <xf numFmtId="0" fontId="30" fillId="2" borderId="0" xfId="0" applyFont="1" applyFill="1" applyAlignment="1">
      <alignment horizontal="left" vertical="center" wrapText="1"/>
    </xf>
    <xf numFmtId="0" fontId="28" fillId="2" borderId="1" xfId="0" applyFont="1" applyFill="1" applyBorder="1" applyAlignment="1">
      <alignment horizontal="center" vertical="center"/>
    </xf>
    <xf numFmtId="0" fontId="28" fillId="2" borderId="0" xfId="0" applyFont="1" applyFill="1" applyAlignment="1">
      <alignment horizontal="center" vertical="center"/>
    </xf>
    <xf numFmtId="0" fontId="28" fillId="2" borderId="5" xfId="0" applyFont="1" applyFill="1" applyBorder="1" applyAlignment="1">
      <alignment horizontal="center" vertical="center"/>
    </xf>
    <xf numFmtId="0" fontId="0" fillId="2" borderId="0" xfId="0" applyFill="1" applyAlignment="1">
      <alignment horizontal="left" vertical="center"/>
    </xf>
    <xf numFmtId="0" fontId="0" fillId="2" borderId="0" xfId="0" applyFill="1" applyAlignment="1">
      <alignment horizontal="left" vertical="center" wrapText="1"/>
    </xf>
    <xf numFmtId="0" fontId="0" fillId="2" borderId="0" xfId="0" applyFill="1" applyAlignment="1">
      <alignment horizontal="center" vertical="center"/>
    </xf>
    <xf numFmtId="0" fontId="0" fillId="2" borderId="0" xfId="0" applyFill="1" applyAlignment="1">
      <alignment horizontal="center" vertical="center" wrapText="1"/>
    </xf>
    <xf numFmtId="0" fontId="54" fillId="2" borderId="0" xfId="0" applyFont="1" applyFill="1" applyAlignment="1">
      <alignment horizontal="left" vertical="center" wrapText="1"/>
    </xf>
    <xf numFmtId="0" fontId="27" fillId="2" borderId="0" xfId="0" applyFont="1" applyFill="1" applyAlignment="1">
      <alignment horizontal="left" vertical="center" wrapText="1"/>
    </xf>
    <xf numFmtId="0" fontId="4" fillId="2" borderId="0" xfId="0" applyFont="1" applyFill="1" applyAlignment="1">
      <alignment horizontal="left" vertical="center"/>
    </xf>
    <xf numFmtId="0" fontId="33" fillId="2" borderId="0" xfId="0" applyFont="1" applyFill="1" applyAlignment="1">
      <alignment horizontal="left" vertical="center"/>
    </xf>
    <xf numFmtId="0" fontId="15" fillId="2" borderId="0" xfId="0" applyFont="1" applyFill="1" applyAlignment="1">
      <alignment horizontal="left" vertical="center"/>
    </xf>
    <xf numFmtId="0" fontId="4" fillId="2" borderId="0" xfId="0" applyFont="1" applyFill="1" applyAlignment="1">
      <alignment horizontal="left" vertical="center" wrapText="1"/>
    </xf>
    <xf numFmtId="0" fontId="28" fillId="2" borderId="1" xfId="0" applyFont="1" applyFill="1" applyBorder="1" applyAlignment="1">
      <alignment horizontal="center"/>
    </xf>
    <xf numFmtId="0" fontId="28" fillId="2" borderId="0" xfId="0" applyFont="1" applyFill="1" applyAlignment="1">
      <alignment horizontal="center"/>
    </xf>
    <xf numFmtId="0" fontId="28" fillId="2" borderId="5" xfId="0" applyFont="1" applyFill="1" applyBorder="1" applyAlignment="1">
      <alignment horizontal="center"/>
    </xf>
    <xf numFmtId="0" fontId="0" fillId="9" borderId="11" xfId="0" applyFill="1" applyBorder="1" applyAlignment="1">
      <alignment horizontal="center" vertical="center" wrapText="1"/>
    </xf>
    <xf numFmtId="0" fontId="0" fillId="9" borderId="0" xfId="0" applyFill="1" applyAlignment="1">
      <alignment horizontal="center" vertical="center" wrapText="1"/>
    </xf>
    <xf numFmtId="0" fontId="0" fillId="9" borderId="11" xfId="0" applyFill="1" applyBorder="1" applyAlignment="1">
      <alignment horizontal="left" vertical="center" wrapText="1"/>
    </xf>
    <xf numFmtId="0" fontId="0" fillId="9" borderId="0" xfId="0" applyFill="1" applyAlignment="1">
      <alignment horizontal="left" vertical="center" wrapText="1"/>
    </xf>
    <xf numFmtId="0" fontId="26" fillId="2" borderId="0" xfId="0" applyFont="1" applyFill="1" applyAlignment="1">
      <alignment horizontal="left" vertical="top" wrapText="1"/>
    </xf>
    <xf numFmtId="0" fontId="15" fillId="2" borderId="0" xfId="0" applyFont="1" applyFill="1" applyAlignment="1">
      <alignment horizontal="left" vertical="center" wrapText="1"/>
    </xf>
    <xf numFmtId="0" fontId="33" fillId="2" borderId="0" xfId="0" applyFont="1" applyFill="1" applyAlignment="1">
      <alignment horizontal="left" vertical="center" wrapText="1"/>
    </xf>
    <xf numFmtId="0" fontId="2" fillId="9" borderId="11" xfId="0" applyFont="1" applyFill="1" applyBorder="1" applyAlignment="1">
      <alignment horizontal="left" vertical="top"/>
    </xf>
    <xf numFmtId="0" fontId="2" fillId="9" borderId="0" xfId="0" applyFont="1" applyFill="1" applyAlignment="1">
      <alignment horizontal="left" vertical="top"/>
    </xf>
    <xf numFmtId="0" fontId="2" fillId="9" borderId="4" xfId="0" applyFont="1" applyFill="1" applyBorder="1" applyAlignment="1">
      <alignment horizontal="left" vertical="top"/>
    </xf>
    <xf numFmtId="0" fontId="2" fillId="9" borderId="11" xfId="0" applyFont="1" applyFill="1" applyBorder="1" applyAlignment="1">
      <alignment horizontal="left" vertical="center" wrapText="1"/>
    </xf>
    <xf numFmtId="0" fontId="2" fillId="9" borderId="0" xfId="0" applyFont="1" applyFill="1" applyAlignment="1">
      <alignment horizontal="left" vertical="center" wrapText="1"/>
    </xf>
    <xf numFmtId="0" fontId="2" fillId="9" borderId="4" xfId="0" applyFont="1" applyFill="1" applyBorder="1" applyAlignment="1">
      <alignment horizontal="left" vertical="center" wrapText="1"/>
    </xf>
    <xf numFmtId="0" fontId="26" fillId="2" borderId="0" xfId="0" applyFont="1" applyFill="1" applyAlignment="1">
      <alignment horizontal="left" vertical="center" wrapText="1"/>
    </xf>
    <xf numFmtId="0" fontId="0" fillId="2" borderId="11" xfId="0" applyFill="1" applyBorder="1" applyAlignment="1">
      <alignment horizontal="left" vertical="center" wrapText="1"/>
    </xf>
    <xf numFmtId="0" fontId="27" fillId="2" borderId="0" xfId="0" applyFont="1" applyFill="1" applyAlignment="1">
      <alignment vertical="center" wrapText="1"/>
    </xf>
    <xf numFmtId="0" fontId="30" fillId="0" borderId="0" xfId="0" applyFont="1" applyAlignment="1">
      <alignment vertical="center" wrapText="1"/>
    </xf>
    <xf numFmtId="0" fontId="2" fillId="2" borderId="11" xfId="0" applyFont="1" applyFill="1" applyBorder="1" applyAlignment="1">
      <alignment vertical="center" wrapText="1"/>
    </xf>
    <xf numFmtId="0" fontId="9" fillId="7" borderId="13" xfId="0" applyFont="1" applyFill="1" applyBorder="1" applyAlignment="1">
      <alignment vertical="center" wrapText="1"/>
    </xf>
    <xf numFmtId="0" fontId="0" fillId="2" borderId="0" xfId="0" applyFill="1" applyAlignment="1">
      <alignment vertical="center" wrapText="1"/>
    </xf>
    <xf numFmtId="0" fontId="0" fillId="2" borderId="10" xfId="0" applyFill="1" applyBorder="1" applyAlignment="1">
      <alignment vertical="center" wrapText="1"/>
    </xf>
    <xf numFmtId="0" fontId="2" fillId="14" borderId="15" xfId="0" applyFont="1" applyFill="1" applyBorder="1" applyAlignment="1">
      <alignment vertical="center" wrapText="1"/>
    </xf>
    <xf numFmtId="0" fontId="28" fillId="2" borderId="1" xfId="0" applyFont="1" applyFill="1" applyBorder="1" applyAlignment="1">
      <alignment vertical="center" wrapText="1"/>
    </xf>
    <xf numFmtId="0" fontId="28" fillId="2" borderId="0" xfId="0" applyFont="1" applyFill="1" applyAlignment="1">
      <alignment vertical="center" wrapText="1"/>
    </xf>
    <xf numFmtId="0" fontId="2" fillId="2" borderId="4" xfId="0" applyFont="1" applyFill="1" applyBorder="1" applyAlignment="1">
      <alignment vertical="center" wrapText="1"/>
    </xf>
    <xf numFmtId="0" fontId="2" fillId="13" borderId="15" xfId="0" applyFont="1" applyFill="1" applyBorder="1" applyAlignment="1">
      <alignment vertical="center" wrapText="1"/>
    </xf>
    <xf numFmtId="0" fontId="0" fillId="9" borderId="11" xfId="0" applyFill="1" applyBorder="1" applyAlignment="1">
      <alignment vertical="center" wrapText="1"/>
    </xf>
    <xf numFmtId="0" fontId="0" fillId="9" borderId="0" xfId="0" applyFill="1" applyAlignment="1">
      <alignment vertical="center" wrapText="1"/>
    </xf>
    <xf numFmtId="0" fontId="0" fillId="9" borderId="10" xfId="0" applyFill="1" applyBorder="1" applyAlignment="1">
      <alignment vertical="center" wrapText="1"/>
    </xf>
    <xf numFmtId="0" fontId="0" fillId="2" borderId="11" xfId="0" applyFill="1" applyBorder="1" applyAlignment="1">
      <alignment vertical="center" wrapText="1"/>
    </xf>
  </cellXfs>
  <cellStyles count="9">
    <cellStyle name="Comma" xfId="3" builtinId="3"/>
    <cellStyle name="Comma 2" xfId="4" xr:uid="{00000000-0005-0000-0000-000001000000}"/>
    <cellStyle name="Comma 3" xfId="5" xr:uid="{00000000-0005-0000-0000-000002000000}"/>
    <cellStyle name="Comma 4" xfId="7" xr:uid="{00000000-0005-0000-0000-000003000000}"/>
    <cellStyle name="Comma 5" xfId="6" xr:uid="{00000000-0005-0000-0000-000004000000}"/>
    <cellStyle name="Hyperlink" xfId="2" builtinId="8"/>
    <cellStyle name="Neutral" xfId="8" builtinId="28"/>
    <cellStyle name="Normal" xfId="0" builtinId="0"/>
    <cellStyle name="Normal 2" xfId="1" xr:uid="{00000000-0005-0000-0000-000007000000}"/>
  </cellStyles>
  <dxfs count="72">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rgb="FFF2F2F2"/>
        </patternFill>
      </fill>
    </dxf>
    <dxf>
      <fill>
        <patternFill patternType="solid">
          <bgColor rgb="FFF2F2F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s>
  <tableStyles count="0" defaultTableStyle="TableStyleMedium2" defaultPivotStyle="PivotStyleLight16"/>
  <colors>
    <mruColors>
      <color rgb="FFD1BCE0"/>
      <color rgb="FF69C2FF"/>
      <color rgb="FF0099FF"/>
      <color rgb="FFFF6699"/>
      <color rgb="FFFF9999"/>
      <color rgb="FFFF7C80"/>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1.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219075</xdr:colOff>
      <xdr:row>1</xdr:row>
      <xdr:rowOff>123825</xdr:rowOff>
    </xdr:from>
    <xdr:to>
      <xdr:col>2</xdr:col>
      <xdr:colOff>1285875</xdr:colOff>
      <xdr:row>4</xdr:row>
      <xdr:rowOff>114895</xdr:rowOff>
    </xdr:to>
    <xdr:pic>
      <xdr:nvPicPr>
        <xdr:cNvPr id="5" name="Picture 4">
          <a:extLst>
            <a:ext uri="{FF2B5EF4-FFF2-40B4-BE49-F238E27FC236}">
              <a16:creationId xmlns:a16="http://schemas.microsoft.com/office/drawing/2014/main" id="{C16C36DC-BCC8-425F-84C9-CCD4F8DFD6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100" y="323850"/>
          <a:ext cx="1333500" cy="5625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9525</xdr:colOff>
      <xdr:row>2</xdr:row>
      <xdr:rowOff>0</xdr:rowOff>
    </xdr:from>
    <xdr:to>
      <xdr:col>2</xdr:col>
      <xdr:colOff>1343025</xdr:colOff>
      <xdr:row>4</xdr:row>
      <xdr:rowOff>172045</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390525"/>
          <a:ext cx="1333500" cy="5625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19050</xdr:colOff>
      <xdr:row>1</xdr:row>
      <xdr:rowOff>104775</xdr:rowOff>
    </xdr:from>
    <xdr:to>
      <xdr:col>2</xdr:col>
      <xdr:colOff>1144968</xdr:colOff>
      <xdr:row>5</xdr:row>
      <xdr:rowOff>21431</xdr:rowOff>
    </xdr:to>
    <xdr:pic>
      <xdr:nvPicPr>
        <xdr:cNvPr id="3" name="Picture 2" descr="Severn Trent Water | Laughology case studies">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2967" y="295275"/>
          <a:ext cx="1125918" cy="6892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1</xdr:row>
      <xdr:rowOff>131210</xdr:rowOff>
    </xdr:from>
    <xdr:to>
      <xdr:col>2</xdr:col>
      <xdr:colOff>1200150</xdr:colOff>
      <xdr:row>5</xdr:row>
      <xdr:rowOff>28575</xdr:rowOff>
    </xdr:to>
    <xdr:pic>
      <xdr:nvPicPr>
        <xdr:cNvPr id="2" name="Picture 1">
          <a:extLst>
            <a:ext uri="{FF2B5EF4-FFF2-40B4-BE49-F238E27FC236}">
              <a16:creationId xmlns:a16="http://schemas.microsoft.com/office/drawing/2014/main" id="{96DD5AC6-B33E-25C1-5C5D-7B73E0DD21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331235"/>
          <a:ext cx="1190625" cy="6688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1</xdr:row>
      <xdr:rowOff>161925</xdr:rowOff>
    </xdr:from>
    <xdr:to>
      <xdr:col>2</xdr:col>
      <xdr:colOff>1333500</xdr:colOff>
      <xdr:row>4</xdr:row>
      <xdr:rowOff>141088</xdr:rowOff>
    </xdr:to>
    <xdr:pic>
      <xdr:nvPicPr>
        <xdr:cNvPr id="2" name="Picture 1">
          <a:extLst>
            <a:ext uri="{FF2B5EF4-FFF2-40B4-BE49-F238E27FC236}">
              <a16:creationId xmlns:a16="http://schemas.microsoft.com/office/drawing/2014/main" id="{6C73D9F5-6781-43CD-A2F6-CC2E955CEF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8625" y="361950"/>
          <a:ext cx="1333500" cy="5625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1</xdr:row>
      <xdr:rowOff>161925</xdr:rowOff>
    </xdr:from>
    <xdr:to>
      <xdr:col>2</xdr:col>
      <xdr:colOff>1333500</xdr:colOff>
      <xdr:row>4</xdr:row>
      <xdr:rowOff>142411</xdr:rowOff>
    </xdr:to>
    <xdr:pic>
      <xdr:nvPicPr>
        <xdr:cNvPr id="2" name="Picture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3917" y="363008"/>
          <a:ext cx="1333500" cy="5625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523875</xdr:colOff>
      <xdr:row>1</xdr:row>
      <xdr:rowOff>142875</xdr:rowOff>
    </xdr:from>
    <xdr:to>
      <xdr:col>3</xdr:col>
      <xdr:colOff>52387</xdr:colOff>
      <xdr:row>4</xdr:row>
      <xdr:rowOff>126536</xdr:rowOff>
    </xdr:to>
    <xdr:pic>
      <xdr:nvPicPr>
        <xdr:cNvPr id="2" name="Picture 1">
          <a:extLst>
            <a:ext uri="{FF2B5EF4-FFF2-40B4-BE49-F238E27FC236}">
              <a16:creationId xmlns:a16="http://schemas.microsoft.com/office/drawing/2014/main" id="{BC77043F-BB9B-402B-B7DE-C929B310DBF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6281" y="345281"/>
          <a:ext cx="1333500" cy="564686"/>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201084</xdr:colOff>
      <xdr:row>9</xdr:row>
      <xdr:rowOff>202406</xdr:rowOff>
    </xdr:from>
    <xdr:to>
      <xdr:col>2</xdr:col>
      <xdr:colOff>1044047</xdr:colOff>
      <xdr:row>9</xdr:row>
      <xdr:rowOff>931069</xdr:rowOff>
    </xdr:to>
    <xdr:pic>
      <xdr:nvPicPr>
        <xdr:cNvPr id="12" name="Picture 11">
          <a:extLst>
            <a:ext uri="{FF2B5EF4-FFF2-40B4-BE49-F238E27FC236}">
              <a16:creationId xmlns:a16="http://schemas.microsoft.com/office/drawing/2014/main" id="{1493A299-1BD5-3C97-4E3D-C39960B86F9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4417" y="2509573"/>
          <a:ext cx="842963" cy="728663"/>
        </a:xfrm>
        <a:prstGeom prst="rect">
          <a:avLst/>
        </a:prstGeom>
        <a:noFill/>
        <a:ln>
          <a:noFill/>
        </a:ln>
      </xdr:spPr>
    </xdr:pic>
    <xdr:clientData/>
  </xdr:twoCellAnchor>
  <xdr:twoCellAnchor editAs="oneCell">
    <xdr:from>
      <xdr:col>2</xdr:col>
      <xdr:colOff>177272</xdr:colOff>
      <xdr:row>11</xdr:row>
      <xdr:rowOff>527842</xdr:rowOff>
    </xdr:from>
    <xdr:to>
      <xdr:col>2</xdr:col>
      <xdr:colOff>1046428</xdr:colOff>
      <xdr:row>12</xdr:row>
      <xdr:rowOff>433914</xdr:rowOff>
    </xdr:to>
    <xdr:pic>
      <xdr:nvPicPr>
        <xdr:cNvPr id="13" name="Picture 12">
          <a:extLst>
            <a:ext uri="{FF2B5EF4-FFF2-40B4-BE49-F238E27FC236}">
              <a16:creationId xmlns:a16="http://schemas.microsoft.com/office/drawing/2014/main" id="{F269AF32-D6C1-93F2-AF7A-40932692BDE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0605" y="4665925"/>
          <a:ext cx="869156" cy="869156"/>
        </a:xfrm>
        <a:prstGeom prst="rect">
          <a:avLst/>
        </a:prstGeom>
        <a:noFill/>
        <a:ln>
          <a:noFill/>
        </a:ln>
      </xdr:spPr>
    </xdr:pic>
    <xdr:clientData/>
  </xdr:twoCellAnchor>
  <xdr:twoCellAnchor editAs="oneCell">
    <xdr:from>
      <xdr:col>2</xdr:col>
      <xdr:colOff>144194</xdr:colOff>
      <xdr:row>14</xdr:row>
      <xdr:rowOff>432593</xdr:rowOff>
    </xdr:from>
    <xdr:to>
      <xdr:col>2</xdr:col>
      <xdr:colOff>1001447</xdr:colOff>
      <xdr:row>14</xdr:row>
      <xdr:rowOff>1311302</xdr:rowOff>
    </xdr:to>
    <xdr:pic>
      <xdr:nvPicPr>
        <xdr:cNvPr id="14" name="Picture 13">
          <a:extLst>
            <a:ext uri="{FF2B5EF4-FFF2-40B4-BE49-F238E27FC236}">
              <a16:creationId xmlns:a16="http://schemas.microsoft.com/office/drawing/2014/main" id="{A22EA9EE-4DC2-584C-0E1B-834C0D57992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67527" y="7237676"/>
          <a:ext cx="857253" cy="878709"/>
        </a:xfrm>
        <a:prstGeom prst="rect">
          <a:avLst/>
        </a:prstGeom>
        <a:noFill/>
        <a:ln>
          <a:noFill/>
        </a:ln>
      </xdr:spPr>
    </xdr:pic>
    <xdr:clientData/>
  </xdr:twoCellAnchor>
  <xdr:twoCellAnchor editAs="oneCell">
    <xdr:from>
      <xdr:col>2</xdr:col>
      <xdr:colOff>133613</xdr:colOff>
      <xdr:row>16</xdr:row>
      <xdr:rowOff>544247</xdr:rowOff>
    </xdr:from>
    <xdr:to>
      <xdr:col>2</xdr:col>
      <xdr:colOff>990863</xdr:colOff>
      <xdr:row>17</xdr:row>
      <xdr:rowOff>451191</xdr:rowOff>
    </xdr:to>
    <xdr:pic>
      <xdr:nvPicPr>
        <xdr:cNvPr id="15" name="Picture 14">
          <a:extLst>
            <a:ext uri="{FF2B5EF4-FFF2-40B4-BE49-F238E27FC236}">
              <a16:creationId xmlns:a16="http://schemas.microsoft.com/office/drawing/2014/main" id="{83805E7C-8179-F780-E0DB-EC7D74F664AB}"/>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56946" y="10037497"/>
          <a:ext cx="857250" cy="880611"/>
        </a:xfrm>
        <a:prstGeom prst="rect">
          <a:avLst/>
        </a:prstGeom>
        <a:noFill/>
        <a:ln>
          <a:noFill/>
        </a:ln>
      </xdr:spPr>
    </xdr:pic>
    <xdr:clientData/>
  </xdr:twoCellAnchor>
  <xdr:twoCellAnchor editAs="oneCell">
    <xdr:from>
      <xdr:col>3</xdr:col>
      <xdr:colOff>59530</xdr:colOff>
      <xdr:row>1</xdr:row>
      <xdr:rowOff>142875</xdr:rowOff>
    </xdr:from>
    <xdr:to>
      <xdr:col>4</xdr:col>
      <xdr:colOff>1267575</xdr:colOff>
      <xdr:row>4</xdr:row>
      <xdr:rowOff>135983</xdr:rowOff>
    </xdr:to>
    <xdr:pic>
      <xdr:nvPicPr>
        <xdr:cNvPr id="16" name="Picture 15">
          <a:extLst>
            <a:ext uri="{FF2B5EF4-FFF2-40B4-BE49-F238E27FC236}">
              <a16:creationId xmlns:a16="http://schemas.microsoft.com/office/drawing/2014/main" id="{DF57C89B-9665-A6E7-FD17-9CC99AF5E9DD}"/>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095499" y="345281"/>
          <a:ext cx="3136857" cy="574133"/>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38100</xdr:colOff>
      <xdr:row>2</xdr:row>
      <xdr:rowOff>9525</xdr:rowOff>
    </xdr:from>
    <xdr:to>
      <xdr:col>2</xdr:col>
      <xdr:colOff>1371600</xdr:colOff>
      <xdr:row>4</xdr:row>
      <xdr:rowOff>189129</xdr:rowOff>
    </xdr:to>
    <xdr:pic>
      <xdr:nvPicPr>
        <xdr:cNvPr id="2" name="Picture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0" y="409575"/>
          <a:ext cx="1333500" cy="5625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orporateResponsibility@severntrent.co.uk"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severntrent.com/content/dam/stw-plc/modern-slavery-statements/modern-slavery-report-2023.pdf" TargetMode="External"/><Relationship Id="rId13" Type="http://schemas.openxmlformats.org/officeDocument/2006/relationships/hyperlink" Target="https://www.severntrent.com/content/dam/stw-plc/responsibility/tax-strategy.pdf" TargetMode="External"/><Relationship Id="rId3" Type="http://schemas.openxmlformats.org/officeDocument/2006/relationships/hyperlink" Target="https://www.severntrent.com/content/dam/stw/ST_Corporate/severn-trent-policies/2023-documents/Group-Conflicts-of-Interest%20Policy%20V2.pdf" TargetMode="External"/><Relationship Id="rId7" Type="http://schemas.openxmlformats.org/officeDocument/2006/relationships/hyperlink" Target="https://www.severntrent.com/content/dam/stw-plc/modern-slavery-statements/modern-slavery-report-2023.pdf" TargetMode="External"/><Relationship Id="rId12" Type="http://schemas.openxmlformats.org/officeDocument/2006/relationships/hyperlink" Target="https://www.severntrent.com/content/dam/stw/ST_Corporate/About_us/Docs/Doing%20the%20right%20thing%202022%20V2.pdf" TargetMode="External"/><Relationship Id="rId17" Type="http://schemas.openxmlformats.org/officeDocument/2006/relationships/drawing" Target="../drawings/drawing5.xml"/><Relationship Id="rId2" Type="http://schemas.openxmlformats.org/officeDocument/2006/relationships/hyperlink" Target="https://www.severntrent.com/content/dam/stw-plc/about-us/2021-remuneration-policy.pdf" TargetMode="External"/><Relationship Id="rId16" Type="http://schemas.openxmlformats.org/officeDocument/2006/relationships/printerSettings" Target="../printerSettings/printerSettings5.bin"/><Relationship Id="rId1" Type="http://schemas.openxmlformats.org/officeDocument/2006/relationships/hyperlink" Target="https://www.severntrent.com/about-us/our-businesses/" TargetMode="External"/><Relationship Id="rId6" Type="http://schemas.openxmlformats.org/officeDocument/2006/relationships/hyperlink" Target="https://www.severntrent.com/content/dam/stw-plc/responsibility/STW-Gender-and-Ethnicity-Report-23.pdf" TargetMode="External"/><Relationship Id="rId11" Type="http://schemas.openxmlformats.org/officeDocument/2006/relationships/hyperlink" Target="https://www.severntrent.com/content/dam/stw-plc/responsibility/tax-strategy.pdf" TargetMode="External"/><Relationship Id="rId5" Type="http://schemas.openxmlformats.org/officeDocument/2006/relationships/hyperlink" Target="https://www.severntrent.com/content/dam/stw/ST_Corporate/severn-trent-policies/2023-documents/Group-Health-Safety-and-Wellbeing-Policy-V2.pdf" TargetMode="External"/><Relationship Id="rId15" Type="http://schemas.openxmlformats.org/officeDocument/2006/relationships/hyperlink" Target="https://www.severntrent.com/content/dam/stw-plc/responsibility/tax-strategy.pdf" TargetMode="External"/><Relationship Id="rId10" Type="http://schemas.openxmlformats.org/officeDocument/2006/relationships/hyperlink" Target="https://www.severntrent.com/content/dam/stw-plc/about-us/2021-remuneration-policy.pdf" TargetMode="External"/><Relationship Id="rId4" Type="http://schemas.openxmlformats.org/officeDocument/2006/relationships/hyperlink" Target="https://www.severntrent.com/content/dam/stw/ST_Corporate/severn-trent-policies/2023-documents/Group-Competition-and-Competitive-Information-Policy-V2.pdf" TargetMode="External"/><Relationship Id="rId9" Type="http://schemas.openxmlformats.org/officeDocument/2006/relationships/hyperlink" Target="https://www.severntrent.com/content/dam/stw/ST_Corporate/severn-trent-policies/2023-documents/Group-Speak-up-Policy-V2.pdf" TargetMode="External"/><Relationship Id="rId14" Type="http://schemas.openxmlformats.org/officeDocument/2006/relationships/hyperlink" Target="https://www.severntrent.com/content/dam/stw/ST_Corporate/About_us/Docs/Doing%20the%20right%20thing%202022%20V2.pdf"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stwater.co.uk/content/dam/stw/my-account/our-charges/2023/ST-NHH-Wholesale-Charges-Scheme-2023-24.pdf" TargetMode="External"/><Relationship Id="rId1" Type="http://schemas.openxmlformats.org/officeDocument/2006/relationships/hyperlink" Target="https://www.stwater.co.uk/content/dam/stw/my-account/our-charges/2024/ste-hh-end-user-charges-scheme-2024-25.pdf"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499984740745262"/>
    <pageSetUpPr autoPageBreaks="0"/>
  </sheetPr>
  <dimension ref="A1:Q114"/>
  <sheetViews>
    <sheetView showGridLines="0" tabSelected="1" zoomScaleNormal="100" workbookViewId="0">
      <selection activeCell="B2" sqref="B2"/>
    </sheetView>
  </sheetViews>
  <sheetFormatPr defaultColWidth="0" defaultRowHeight="15" x14ac:dyDescent="0.25"/>
  <cols>
    <col min="1" max="1" width="3" style="24" customWidth="1"/>
    <col min="2" max="2" width="4" style="24" customWidth="1"/>
    <col min="3" max="3" width="19.7109375" style="24" customWidth="1"/>
    <col min="4" max="4" width="3.42578125" style="24" customWidth="1"/>
    <col min="5" max="15" width="13.7109375" style="24" customWidth="1"/>
    <col min="16" max="16" width="3.42578125" style="24" customWidth="1"/>
    <col min="17" max="17" width="9.140625" style="24" customWidth="1"/>
    <col min="18" max="16384" width="9.140625" style="24" hidden="1"/>
  </cols>
  <sheetData>
    <row r="1" spans="1:17" x14ac:dyDescent="0.25">
      <c r="A1" s="155" t="s">
        <v>0</v>
      </c>
      <c r="B1" s="155" t="s">
        <v>0</v>
      </c>
      <c r="C1" s="155" t="s">
        <v>0</v>
      </c>
      <c r="D1" s="155" t="s">
        <v>0</v>
      </c>
      <c r="E1" s="155" t="s">
        <v>0</v>
      </c>
      <c r="F1" s="155" t="s">
        <v>0</v>
      </c>
      <c r="G1" s="155" t="s">
        <v>0</v>
      </c>
      <c r="H1" s="155" t="s">
        <v>0</v>
      </c>
      <c r="I1" s="155" t="s">
        <v>0</v>
      </c>
      <c r="J1" s="155" t="s">
        <v>0</v>
      </c>
      <c r="K1" s="155" t="s">
        <v>0</v>
      </c>
      <c r="L1" s="155" t="s">
        <v>0</v>
      </c>
      <c r="M1" s="155" t="s">
        <v>0</v>
      </c>
      <c r="N1" s="155" t="s">
        <v>0</v>
      </c>
      <c r="O1" s="155" t="s">
        <v>0</v>
      </c>
      <c r="P1" s="155" t="s">
        <v>0</v>
      </c>
      <c r="Q1" s="155" t="s">
        <v>0</v>
      </c>
    </row>
    <row r="2" spans="1:17" x14ac:dyDescent="0.25">
      <c r="A2" s="155" t="s">
        <v>0</v>
      </c>
      <c r="B2" s="156" t="s">
        <v>0</v>
      </c>
      <c r="C2" s="157" t="s">
        <v>0</v>
      </c>
      <c r="D2" s="157" t="s">
        <v>0</v>
      </c>
      <c r="E2" s="157" t="s">
        <v>0</v>
      </c>
      <c r="F2" s="157" t="s">
        <v>0</v>
      </c>
      <c r="G2" s="157" t="s">
        <v>0</v>
      </c>
      <c r="H2" s="157" t="s">
        <v>0</v>
      </c>
      <c r="I2" s="157" t="s">
        <v>0</v>
      </c>
      <c r="J2" s="157" t="s">
        <v>0</v>
      </c>
      <c r="K2" s="157" t="s">
        <v>0</v>
      </c>
      <c r="L2" s="157" t="s">
        <v>0</v>
      </c>
      <c r="M2" s="157" t="s">
        <v>0</v>
      </c>
      <c r="N2" s="157" t="s">
        <v>0</v>
      </c>
      <c r="O2" s="157" t="s">
        <v>0</v>
      </c>
      <c r="P2" s="158" t="s">
        <v>0</v>
      </c>
      <c r="Q2" s="155" t="s">
        <v>0</v>
      </c>
    </row>
    <row r="3" spans="1:17" x14ac:dyDescent="0.25">
      <c r="A3" s="155" t="s">
        <v>0</v>
      </c>
      <c r="B3" s="159" t="s">
        <v>0</v>
      </c>
      <c r="C3" s="160" t="s">
        <v>0</v>
      </c>
      <c r="D3" s="160" t="s">
        <v>0</v>
      </c>
      <c r="E3" s="160" t="s">
        <v>0</v>
      </c>
      <c r="F3" s="160" t="s">
        <v>0</v>
      </c>
      <c r="G3" s="160" t="s">
        <v>0</v>
      </c>
      <c r="H3" s="160" t="s">
        <v>0</v>
      </c>
      <c r="I3" s="160" t="s">
        <v>0</v>
      </c>
      <c r="J3" s="160" t="s">
        <v>0</v>
      </c>
      <c r="K3" s="160" t="s">
        <v>0</v>
      </c>
      <c r="L3" s="160" t="s">
        <v>0</v>
      </c>
      <c r="M3" s="160" t="s">
        <v>0</v>
      </c>
      <c r="N3" s="160" t="s">
        <v>0</v>
      </c>
      <c r="O3" s="160" t="s">
        <v>0</v>
      </c>
      <c r="P3" s="161" t="s">
        <v>0</v>
      </c>
      <c r="Q3" s="155" t="s">
        <v>0</v>
      </c>
    </row>
    <row r="4" spans="1:17" x14ac:dyDescent="0.25">
      <c r="A4" s="155" t="s">
        <v>0</v>
      </c>
      <c r="B4" s="159" t="s">
        <v>0</v>
      </c>
      <c r="C4" s="162"/>
      <c r="D4" s="160" t="s">
        <v>0</v>
      </c>
      <c r="E4" s="160" t="s">
        <v>0</v>
      </c>
      <c r="F4" s="160" t="s">
        <v>0</v>
      </c>
      <c r="G4" s="160" t="s">
        <v>0</v>
      </c>
      <c r="H4" s="160" t="s">
        <v>0</v>
      </c>
      <c r="I4" s="160" t="s">
        <v>0</v>
      </c>
      <c r="J4" s="160" t="s">
        <v>0</v>
      </c>
      <c r="K4" s="160" t="s">
        <v>0</v>
      </c>
      <c r="L4" s="160" t="s">
        <v>0</v>
      </c>
      <c r="M4" s="160" t="s">
        <v>0</v>
      </c>
      <c r="N4" s="160" t="s">
        <v>0</v>
      </c>
      <c r="O4" s="160" t="s">
        <v>0</v>
      </c>
      <c r="P4" s="161" t="s">
        <v>0</v>
      </c>
      <c r="Q4" s="155" t="s">
        <v>0</v>
      </c>
    </row>
    <row r="5" spans="1:17" x14ac:dyDescent="0.25">
      <c r="A5" s="155" t="s">
        <v>0</v>
      </c>
      <c r="B5" s="159" t="s">
        <v>0</v>
      </c>
      <c r="C5" s="160" t="s">
        <v>0</v>
      </c>
      <c r="D5" s="160" t="s">
        <v>0</v>
      </c>
      <c r="E5" s="160" t="s">
        <v>0</v>
      </c>
      <c r="F5" s="160" t="s">
        <v>0</v>
      </c>
      <c r="G5" s="160" t="s">
        <v>0</v>
      </c>
      <c r="H5" s="160" t="s">
        <v>0</v>
      </c>
      <c r="I5" s="160" t="s">
        <v>0</v>
      </c>
      <c r="J5" s="160" t="s">
        <v>0</v>
      </c>
      <c r="K5" s="160" t="s">
        <v>0</v>
      </c>
      <c r="L5" s="160" t="s">
        <v>0</v>
      </c>
      <c r="M5" s="160" t="s">
        <v>0</v>
      </c>
      <c r="N5" s="160" t="s">
        <v>0</v>
      </c>
      <c r="O5" s="160" t="s">
        <v>0</v>
      </c>
      <c r="P5" s="161" t="s">
        <v>0</v>
      </c>
      <c r="Q5" s="155" t="s">
        <v>0</v>
      </c>
    </row>
    <row r="6" spans="1:17" ht="18.75" x14ac:dyDescent="0.3">
      <c r="A6" s="155" t="s">
        <v>0</v>
      </c>
      <c r="B6" s="159" t="s">
        <v>0</v>
      </c>
      <c r="C6" s="163" t="s">
        <v>1</v>
      </c>
      <c r="D6" s="160" t="s">
        <v>0</v>
      </c>
      <c r="E6" s="160" t="s">
        <v>0</v>
      </c>
      <c r="F6" s="160" t="s">
        <v>0</v>
      </c>
      <c r="G6" s="160" t="s">
        <v>0</v>
      </c>
      <c r="H6" s="160" t="s">
        <v>0</v>
      </c>
      <c r="I6" s="160" t="s">
        <v>0</v>
      </c>
      <c r="J6" s="160" t="s">
        <v>0</v>
      </c>
      <c r="K6" s="160" t="s">
        <v>0</v>
      </c>
      <c r="L6" s="160" t="s">
        <v>0</v>
      </c>
      <c r="M6" s="160" t="s">
        <v>0</v>
      </c>
      <c r="N6" s="160" t="s">
        <v>0</v>
      </c>
      <c r="O6" s="160" t="s">
        <v>0</v>
      </c>
      <c r="P6" s="161" t="s">
        <v>0</v>
      </c>
      <c r="Q6" s="155" t="s">
        <v>0</v>
      </c>
    </row>
    <row r="7" spans="1:17" x14ac:dyDescent="0.25">
      <c r="A7" s="155" t="s">
        <v>0</v>
      </c>
      <c r="B7" s="159" t="s">
        <v>0</v>
      </c>
      <c r="C7" s="160" t="s">
        <v>0</v>
      </c>
      <c r="D7" s="160" t="s">
        <v>0</v>
      </c>
      <c r="E7" s="160" t="s">
        <v>0</v>
      </c>
      <c r="F7" s="160" t="s">
        <v>0</v>
      </c>
      <c r="G7" s="160" t="s">
        <v>0</v>
      </c>
      <c r="H7" s="160" t="s">
        <v>0</v>
      </c>
      <c r="I7" s="160" t="s">
        <v>0</v>
      </c>
      <c r="J7" s="160" t="s">
        <v>0</v>
      </c>
      <c r="K7" s="160" t="s">
        <v>0</v>
      </c>
      <c r="L7" s="160" t="s">
        <v>0</v>
      </c>
      <c r="M7" s="160" t="s">
        <v>0</v>
      </c>
      <c r="N7" s="160" t="s">
        <v>0</v>
      </c>
      <c r="O7" s="160" t="s">
        <v>0</v>
      </c>
      <c r="P7" s="161" t="s">
        <v>0</v>
      </c>
      <c r="Q7" s="155" t="s">
        <v>0</v>
      </c>
    </row>
    <row r="8" spans="1:17" ht="51" customHeight="1" x14ac:dyDescent="0.25">
      <c r="A8" s="155" t="s">
        <v>0</v>
      </c>
      <c r="B8" s="159" t="s">
        <v>0</v>
      </c>
      <c r="C8" s="327" t="s">
        <v>951</v>
      </c>
      <c r="D8" s="327"/>
      <c r="E8" s="327"/>
      <c r="F8" s="327"/>
      <c r="G8" s="327"/>
      <c r="H8" s="327"/>
      <c r="I8" s="327"/>
      <c r="J8" s="327"/>
      <c r="K8" s="327"/>
      <c r="L8" s="327"/>
      <c r="M8" s="327"/>
      <c r="N8" s="327"/>
      <c r="O8" s="327"/>
      <c r="P8" s="161" t="s">
        <v>0</v>
      </c>
      <c r="Q8" s="155" t="s">
        <v>0</v>
      </c>
    </row>
    <row r="9" spans="1:17" ht="15.75" customHeight="1" x14ac:dyDescent="0.25">
      <c r="A9" s="155" t="s">
        <v>0</v>
      </c>
      <c r="B9" s="159" t="s">
        <v>0</v>
      </c>
      <c r="C9" s="164" t="s">
        <v>0</v>
      </c>
      <c r="D9" s="164" t="s">
        <v>0</v>
      </c>
      <c r="E9" s="164" t="s">
        <v>0</v>
      </c>
      <c r="F9" s="164" t="s">
        <v>0</v>
      </c>
      <c r="G9" s="164" t="s">
        <v>0</v>
      </c>
      <c r="H9" s="164" t="s">
        <v>0</v>
      </c>
      <c r="I9" s="164" t="s">
        <v>0</v>
      </c>
      <c r="J9" s="164" t="s">
        <v>0</v>
      </c>
      <c r="K9" s="164" t="s">
        <v>0</v>
      </c>
      <c r="L9" s="164" t="s">
        <v>0</v>
      </c>
      <c r="M9" s="164" t="s">
        <v>0</v>
      </c>
      <c r="N9" s="164" t="s">
        <v>0</v>
      </c>
      <c r="O9" s="164" t="s">
        <v>0</v>
      </c>
      <c r="P9" s="161" t="s">
        <v>0</v>
      </c>
      <c r="Q9" s="155" t="s">
        <v>0</v>
      </c>
    </row>
    <row r="10" spans="1:17" x14ac:dyDescent="0.25">
      <c r="A10" s="155" t="s">
        <v>0</v>
      </c>
      <c r="B10" s="159" t="s">
        <v>0</v>
      </c>
      <c r="C10" s="165" t="s">
        <v>2</v>
      </c>
      <c r="D10" s="166" t="s">
        <v>0</v>
      </c>
      <c r="E10" s="165" t="s">
        <v>3</v>
      </c>
      <c r="F10" s="160" t="s">
        <v>0</v>
      </c>
      <c r="G10" s="160" t="s">
        <v>0</v>
      </c>
      <c r="H10" s="160" t="s">
        <v>0</v>
      </c>
      <c r="I10" s="160" t="s">
        <v>0</v>
      </c>
      <c r="J10" s="160" t="s">
        <v>0</v>
      </c>
      <c r="K10" s="160" t="s">
        <v>0</v>
      </c>
      <c r="L10" s="160" t="s">
        <v>0</v>
      </c>
      <c r="M10" s="160" t="s">
        <v>0</v>
      </c>
      <c r="N10" s="160" t="s">
        <v>0</v>
      </c>
      <c r="O10" s="160" t="s">
        <v>0</v>
      </c>
      <c r="P10" s="161" t="s">
        <v>0</v>
      </c>
      <c r="Q10" s="155" t="s">
        <v>0</v>
      </c>
    </row>
    <row r="11" spans="1:17" x14ac:dyDescent="0.25">
      <c r="A11" s="155" t="s">
        <v>0</v>
      </c>
      <c r="B11" s="159" t="s">
        <v>0</v>
      </c>
      <c r="C11" s="205" t="s">
        <v>4</v>
      </c>
      <c r="D11" s="160" t="s">
        <v>0</v>
      </c>
      <c r="E11" s="160" t="s">
        <v>5</v>
      </c>
      <c r="F11" s="160"/>
      <c r="G11" s="160"/>
      <c r="H11" s="160"/>
      <c r="I11" s="160" t="s">
        <v>0</v>
      </c>
      <c r="J11" s="160" t="s">
        <v>0</v>
      </c>
      <c r="K11" s="160" t="s">
        <v>0</v>
      </c>
      <c r="L11" s="160" t="s">
        <v>0</v>
      </c>
      <c r="M11" s="160" t="s">
        <v>0</v>
      </c>
      <c r="N11" s="160" t="s">
        <v>0</v>
      </c>
      <c r="O11" s="160" t="s">
        <v>0</v>
      </c>
      <c r="P11" s="161" t="s">
        <v>0</v>
      </c>
      <c r="Q11" s="155" t="s">
        <v>0</v>
      </c>
    </row>
    <row r="12" spans="1:17" x14ac:dyDescent="0.25">
      <c r="A12" s="155" t="s">
        <v>0</v>
      </c>
      <c r="B12" s="159" t="s">
        <v>0</v>
      </c>
      <c r="C12" s="205" t="s">
        <v>6</v>
      </c>
      <c r="D12" s="160" t="s">
        <v>0</v>
      </c>
      <c r="E12" s="160" t="s">
        <v>7</v>
      </c>
      <c r="F12" s="160"/>
      <c r="G12" s="160"/>
      <c r="H12" s="160"/>
      <c r="I12" s="160" t="s">
        <v>0</v>
      </c>
      <c r="J12" s="160" t="s">
        <v>0</v>
      </c>
      <c r="K12" s="160" t="s">
        <v>0</v>
      </c>
      <c r="L12" s="160" t="s">
        <v>0</v>
      </c>
      <c r="M12" s="160" t="s">
        <v>0</v>
      </c>
      <c r="N12" s="160" t="s">
        <v>0</v>
      </c>
      <c r="O12" s="160" t="s">
        <v>0</v>
      </c>
      <c r="P12" s="161" t="s">
        <v>0</v>
      </c>
      <c r="Q12" s="155" t="s">
        <v>0</v>
      </c>
    </row>
    <row r="13" spans="1:17" x14ac:dyDescent="0.25">
      <c r="A13" s="155" t="s">
        <v>0</v>
      </c>
      <c r="B13" s="159" t="s">
        <v>0</v>
      </c>
      <c r="C13" s="205" t="s">
        <v>8</v>
      </c>
      <c r="D13" s="160" t="s">
        <v>0</v>
      </c>
      <c r="E13" s="160" t="s">
        <v>9</v>
      </c>
      <c r="F13" s="160"/>
      <c r="G13" s="160"/>
      <c r="H13" s="160"/>
      <c r="I13" s="160" t="s">
        <v>0</v>
      </c>
      <c r="J13" s="160" t="s">
        <v>0</v>
      </c>
      <c r="K13" s="160" t="s">
        <v>0</v>
      </c>
      <c r="L13" s="160" t="s">
        <v>0</v>
      </c>
      <c r="M13" s="160" t="s">
        <v>0</v>
      </c>
      <c r="N13" s="160" t="s">
        <v>0</v>
      </c>
      <c r="O13" s="160" t="s">
        <v>0</v>
      </c>
      <c r="P13" s="161" t="s">
        <v>0</v>
      </c>
      <c r="Q13" s="155" t="s">
        <v>0</v>
      </c>
    </row>
    <row r="14" spans="1:17" x14ac:dyDescent="0.25">
      <c r="A14" s="155" t="s">
        <v>0</v>
      </c>
      <c r="B14" s="159" t="s">
        <v>0</v>
      </c>
      <c r="C14" s="206" t="s">
        <v>10</v>
      </c>
      <c r="D14" s="160" t="s">
        <v>0</v>
      </c>
      <c r="E14" s="326" t="s">
        <v>11</v>
      </c>
      <c r="F14" s="326"/>
      <c r="G14" s="326"/>
      <c r="H14" s="326"/>
      <c r="I14" s="326"/>
      <c r="J14" s="326"/>
      <c r="K14" s="326"/>
      <c r="L14" s="326"/>
      <c r="M14" s="326"/>
      <c r="N14" s="326"/>
      <c r="O14" s="326"/>
      <c r="P14" s="161" t="s">
        <v>0</v>
      </c>
      <c r="Q14" s="155" t="s">
        <v>0</v>
      </c>
    </row>
    <row r="15" spans="1:17" x14ac:dyDescent="0.25">
      <c r="A15" s="155" t="s">
        <v>0</v>
      </c>
      <c r="B15" s="159" t="s">
        <v>0</v>
      </c>
      <c r="C15" s="206" t="s">
        <v>12</v>
      </c>
      <c r="D15" s="160" t="s">
        <v>0</v>
      </c>
      <c r="E15" s="160" t="s">
        <v>13</v>
      </c>
      <c r="F15" s="160"/>
      <c r="G15" s="160"/>
      <c r="H15" s="160"/>
      <c r="I15" s="160"/>
      <c r="J15" s="160"/>
      <c r="K15" s="160"/>
      <c r="L15" s="160" t="s">
        <v>0</v>
      </c>
      <c r="M15" s="160" t="s">
        <v>0</v>
      </c>
      <c r="N15" s="160" t="s">
        <v>0</v>
      </c>
      <c r="O15" s="160" t="s">
        <v>0</v>
      </c>
      <c r="P15" s="161" t="s">
        <v>0</v>
      </c>
      <c r="Q15" s="155" t="s">
        <v>0</v>
      </c>
    </row>
    <row r="16" spans="1:17" x14ac:dyDescent="0.25">
      <c r="A16" s="155" t="s">
        <v>0</v>
      </c>
      <c r="B16" s="159" t="s">
        <v>0</v>
      </c>
      <c r="C16" s="207" t="s">
        <v>14</v>
      </c>
      <c r="D16" s="160" t="s">
        <v>0</v>
      </c>
      <c r="E16" s="160" t="s">
        <v>15</v>
      </c>
      <c r="F16" s="160"/>
      <c r="G16" s="160"/>
      <c r="H16" s="160"/>
      <c r="I16" s="160"/>
      <c r="J16" s="160"/>
      <c r="K16" s="160"/>
      <c r="L16" s="160"/>
      <c r="M16" s="160"/>
      <c r="N16" s="160"/>
      <c r="O16" s="160"/>
      <c r="P16" s="161" t="s">
        <v>0</v>
      </c>
      <c r="Q16" s="155" t="s">
        <v>0</v>
      </c>
    </row>
    <row r="17" spans="1:17" x14ac:dyDescent="0.25">
      <c r="A17" s="155" t="s">
        <v>0</v>
      </c>
      <c r="B17" s="159" t="s">
        <v>0</v>
      </c>
      <c r="C17" s="206" t="s">
        <v>16</v>
      </c>
      <c r="D17" s="160" t="s">
        <v>0</v>
      </c>
      <c r="E17" s="328" t="s">
        <v>17</v>
      </c>
      <c r="F17" s="328"/>
      <c r="G17" s="328"/>
      <c r="H17" s="328"/>
      <c r="I17" s="328"/>
      <c r="J17" s="328"/>
      <c r="K17" s="328"/>
      <c r="L17" s="328"/>
      <c r="M17" s="328"/>
      <c r="N17" s="328"/>
      <c r="O17" s="328"/>
      <c r="P17" s="161" t="s">
        <v>0</v>
      </c>
      <c r="Q17" s="155" t="s">
        <v>0</v>
      </c>
    </row>
    <row r="18" spans="1:17" x14ac:dyDescent="0.25">
      <c r="A18" s="155" t="s">
        <v>0</v>
      </c>
      <c r="B18" s="159" t="s">
        <v>0</v>
      </c>
      <c r="C18" s="167" t="s">
        <v>0</v>
      </c>
      <c r="D18" s="160" t="s">
        <v>0</v>
      </c>
      <c r="E18" s="160" t="s">
        <v>0</v>
      </c>
      <c r="F18" s="160" t="s">
        <v>0</v>
      </c>
      <c r="G18" s="160" t="s">
        <v>0</v>
      </c>
      <c r="H18" s="160" t="s">
        <v>0</v>
      </c>
      <c r="I18" s="160" t="s">
        <v>0</v>
      </c>
      <c r="J18" s="160" t="s">
        <v>0</v>
      </c>
      <c r="K18" s="160" t="s">
        <v>0</v>
      </c>
      <c r="L18" s="160" t="s">
        <v>0</v>
      </c>
      <c r="M18" s="160" t="s">
        <v>0</v>
      </c>
      <c r="N18" s="160" t="s">
        <v>0</v>
      </c>
      <c r="O18" s="160" t="s">
        <v>0</v>
      </c>
      <c r="P18" s="161" t="s">
        <v>0</v>
      </c>
      <c r="Q18" s="155" t="s">
        <v>0</v>
      </c>
    </row>
    <row r="19" spans="1:17" x14ac:dyDescent="0.25">
      <c r="A19" s="155" t="s">
        <v>0</v>
      </c>
      <c r="B19" s="159" t="s">
        <v>0</v>
      </c>
      <c r="C19" s="168" t="s">
        <v>18</v>
      </c>
      <c r="D19" s="160" t="s">
        <v>0</v>
      </c>
      <c r="E19" s="160" t="s">
        <v>0</v>
      </c>
      <c r="F19" s="160" t="s">
        <v>0</v>
      </c>
      <c r="G19" s="160" t="s">
        <v>0</v>
      </c>
      <c r="H19" s="160" t="s">
        <v>0</v>
      </c>
      <c r="I19" s="160" t="s">
        <v>0</v>
      </c>
      <c r="J19" s="160" t="s">
        <v>0</v>
      </c>
      <c r="K19" s="160" t="s">
        <v>0</v>
      </c>
      <c r="L19" s="160" t="s">
        <v>0</v>
      </c>
      <c r="M19" s="160" t="s">
        <v>0</v>
      </c>
      <c r="N19" s="160" t="s">
        <v>0</v>
      </c>
      <c r="O19" s="160" t="s">
        <v>0</v>
      </c>
      <c r="P19" s="161" t="s">
        <v>0</v>
      </c>
      <c r="Q19" s="155" t="s">
        <v>0</v>
      </c>
    </row>
    <row r="20" spans="1:17" x14ac:dyDescent="0.25">
      <c r="A20" s="155" t="s">
        <v>0</v>
      </c>
      <c r="B20" s="159" t="s">
        <v>0</v>
      </c>
      <c r="C20" s="162" t="s">
        <v>19</v>
      </c>
      <c r="D20" s="160"/>
      <c r="E20" s="160"/>
      <c r="F20" s="160"/>
      <c r="G20" s="160" t="s">
        <v>0</v>
      </c>
      <c r="H20" s="160" t="s">
        <v>0</v>
      </c>
      <c r="I20" s="160" t="s">
        <v>0</v>
      </c>
      <c r="J20" s="160" t="s">
        <v>0</v>
      </c>
      <c r="K20" s="160" t="s">
        <v>0</v>
      </c>
      <c r="L20" s="160" t="s">
        <v>0</v>
      </c>
      <c r="M20" s="160" t="s">
        <v>0</v>
      </c>
      <c r="N20" s="160" t="s">
        <v>0</v>
      </c>
      <c r="O20" s="160" t="s">
        <v>0</v>
      </c>
      <c r="P20" s="161" t="s">
        <v>0</v>
      </c>
      <c r="Q20" s="155" t="s">
        <v>0</v>
      </c>
    </row>
    <row r="21" spans="1:17" x14ac:dyDescent="0.25">
      <c r="A21" s="155" t="s">
        <v>0</v>
      </c>
      <c r="B21" s="159" t="s">
        <v>0</v>
      </c>
      <c r="C21" s="162" t="s">
        <v>20</v>
      </c>
      <c r="D21" s="160"/>
      <c r="E21" s="160"/>
      <c r="F21" s="160"/>
      <c r="G21" s="160" t="s">
        <v>0</v>
      </c>
      <c r="H21" s="160" t="s">
        <v>0</v>
      </c>
      <c r="I21" s="160" t="s">
        <v>0</v>
      </c>
      <c r="J21" s="160" t="s">
        <v>0</v>
      </c>
      <c r="K21" s="160" t="s">
        <v>0</v>
      </c>
      <c r="L21" s="160" t="s">
        <v>0</v>
      </c>
      <c r="M21" s="160" t="s">
        <v>0</v>
      </c>
      <c r="N21" s="160" t="s">
        <v>0</v>
      </c>
      <c r="O21" s="160" t="s">
        <v>0</v>
      </c>
      <c r="P21" s="161" t="s">
        <v>0</v>
      </c>
      <c r="Q21" s="155" t="s">
        <v>0</v>
      </c>
    </row>
    <row r="22" spans="1:17" x14ac:dyDescent="0.25">
      <c r="A22" s="155" t="s">
        <v>0</v>
      </c>
      <c r="B22" s="159" t="s">
        <v>0</v>
      </c>
      <c r="C22" s="162" t="s">
        <v>21</v>
      </c>
      <c r="D22" s="160"/>
      <c r="E22" s="160"/>
      <c r="F22" s="160"/>
      <c r="G22" s="160" t="s">
        <v>0</v>
      </c>
      <c r="H22" s="160" t="s">
        <v>0</v>
      </c>
      <c r="I22" s="160" t="s">
        <v>0</v>
      </c>
      <c r="J22" s="160" t="s">
        <v>0</v>
      </c>
      <c r="K22" s="160" t="s">
        <v>0</v>
      </c>
      <c r="L22" s="160" t="s">
        <v>0</v>
      </c>
      <c r="M22" s="160" t="s">
        <v>0</v>
      </c>
      <c r="N22" s="160" t="s">
        <v>0</v>
      </c>
      <c r="O22" s="160" t="s">
        <v>0</v>
      </c>
      <c r="P22" s="161" t="s">
        <v>0</v>
      </c>
      <c r="Q22" s="155" t="s">
        <v>0</v>
      </c>
    </row>
    <row r="23" spans="1:17" x14ac:dyDescent="0.25">
      <c r="A23" s="155" t="s">
        <v>0</v>
      </c>
      <c r="B23" s="159" t="s">
        <v>0</v>
      </c>
      <c r="C23" s="162" t="s">
        <v>22</v>
      </c>
      <c r="D23" s="160"/>
      <c r="E23" s="160"/>
      <c r="F23" s="160"/>
      <c r="G23" s="160" t="s">
        <v>0</v>
      </c>
      <c r="H23" s="160" t="s">
        <v>0</v>
      </c>
      <c r="I23" s="160" t="s">
        <v>0</v>
      </c>
      <c r="J23" s="160" t="s">
        <v>0</v>
      </c>
      <c r="K23" s="160" t="s">
        <v>0</v>
      </c>
      <c r="L23" s="160" t="s">
        <v>0</v>
      </c>
      <c r="M23" s="160" t="s">
        <v>0</v>
      </c>
      <c r="N23" s="160" t="s">
        <v>0</v>
      </c>
      <c r="O23" s="160" t="s">
        <v>0</v>
      </c>
      <c r="P23" s="161" t="s">
        <v>0</v>
      </c>
      <c r="Q23" s="155" t="s">
        <v>0</v>
      </c>
    </row>
    <row r="24" spans="1:17" x14ac:dyDescent="0.25">
      <c r="A24" s="155" t="s">
        <v>0</v>
      </c>
      <c r="B24" s="159" t="s">
        <v>0</v>
      </c>
      <c r="C24" s="167" t="s">
        <v>0</v>
      </c>
      <c r="D24" s="160" t="s">
        <v>0</v>
      </c>
      <c r="E24" s="160" t="s">
        <v>0</v>
      </c>
      <c r="F24" s="160" t="s">
        <v>0</v>
      </c>
      <c r="G24" s="160" t="s">
        <v>0</v>
      </c>
      <c r="H24" s="160" t="s">
        <v>0</v>
      </c>
      <c r="I24" s="160" t="s">
        <v>0</v>
      </c>
      <c r="J24" s="160" t="s">
        <v>0</v>
      </c>
      <c r="K24" s="160" t="s">
        <v>0</v>
      </c>
      <c r="L24" s="160" t="s">
        <v>0</v>
      </c>
      <c r="M24" s="160" t="s">
        <v>0</v>
      </c>
      <c r="N24" s="160" t="s">
        <v>0</v>
      </c>
      <c r="O24" s="160" t="s">
        <v>0</v>
      </c>
      <c r="P24" s="161" t="s">
        <v>0</v>
      </c>
      <c r="Q24" s="155" t="s">
        <v>0</v>
      </c>
    </row>
    <row r="25" spans="1:17" x14ac:dyDescent="0.25">
      <c r="A25" s="155" t="s">
        <v>0</v>
      </c>
      <c r="B25" s="159" t="s">
        <v>0</v>
      </c>
      <c r="C25" s="168" t="s">
        <v>23</v>
      </c>
      <c r="D25" s="160" t="s">
        <v>0</v>
      </c>
      <c r="E25" s="160" t="s">
        <v>0</v>
      </c>
      <c r="F25" s="160" t="s">
        <v>0</v>
      </c>
      <c r="G25" s="160" t="s">
        <v>0</v>
      </c>
      <c r="H25" s="160" t="s">
        <v>0</v>
      </c>
      <c r="I25" s="160" t="s">
        <v>0</v>
      </c>
      <c r="J25" s="160" t="s">
        <v>0</v>
      </c>
      <c r="K25" s="160" t="s">
        <v>0</v>
      </c>
      <c r="L25" s="160" t="s">
        <v>0</v>
      </c>
      <c r="M25" s="160" t="s">
        <v>0</v>
      </c>
      <c r="N25" s="160" t="s">
        <v>0</v>
      </c>
      <c r="O25" s="160" t="s">
        <v>0</v>
      </c>
      <c r="P25" s="161" t="s">
        <v>0</v>
      </c>
      <c r="Q25" s="155" t="s">
        <v>0</v>
      </c>
    </row>
    <row r="26" spans="1:17" x14ac:dyDescent="0.25">
      <c r="A26" s="155" t="s">
        <v>0</v>
      </c>
      <c r="B26" s="159" t="s">
        <v>0</v>
      </c>
      <c r="C26" s="328" t="s">
        <v>24</v>
      </c>
      <c r="D26" s="328"/>
      <c r="E26" s="328"/>
      <c r="F26" s="328"/>
      <c r="G26" s="328"/>
      <c r="H26" s="328"/>
      <c r="I26" s="328"/>
      <c r="J26" s="328"/>
      <c r="K26" s="328"/>
      <c r="L26" s="328"/>
      <c r="M26" s="328"/>
      <c r="N26" s="328"/>
      <c r="O26" s="328"/>
      <c r="P26" s="161" t="s">
        <v>0</v>
      </c>
      <c r="Q26" s="155" t="s">
        <v>0</v>
      </c>
    </row>
    <row r="27" spans="1:17" x14ac:dyDescent="0.25">
      <c r="A27" s="155" t="s">
        <v>0</v>
      </c>
      <c r="B27" s="159" t="s">
        <v>0</v>
      </c>
      <c r="C27" s="169" t="s">
        <v>25</v>
      </c>
      <c r="D27" s="170"/>
      <c r="E27" s="170"/>
      <c r="F27" s="170"/>
      <c r="G27" s="164" t="s">
        <v>0</v>
      </c>
      <c r="H27" s="164" t="s">
        <v>0</v>
      </c>
      <c r="I27" s="164" t="s">
        <v>0</v>
      </c>
      <c r="J27" s="164" t="s">
        <v>0</v>
      </c>
      <c r="K27" s="164" t="s">
        <v>0</v>
      </c>
      <c r="L27" s="164" t="s">
        <v>0</v>
      </c>
      <c r="M27" s="164" t="s">
        <v>0</v>
      </c>
      <c r="N27" s="164" t="s">
        <v>0</v>
      </c>
      <c r="O27" s="164" t="s">
        <v>0</v>
      </c>
      <c r="P27" s="161" t="s">
        <v>0</v>
      </c>
      <c r="Q27" s="155" t="s">
        <v>0</v>
      </c>
    </row>
    <row r="28" spans="1:17" ht="47.25" customHeight="1" x14ac:dyDescent="0.25">
      <c r="A28" s="155" t="s">
        <v>0</v>
      </c>
      <c r="B28" s="171" t="s">
        <v>0</v>
      </c>
      <c r="C28" s="172" t="s">
        <v>0</v>
      </c>
      <c r="D28" s="172" t="s">
        <v>0</v>
      </c>
      <c r="E28" s="172" t="s">
        <v>0</v>
      </c>
      <c r="F28" s="172" t="s">
        <v>0</v>
      </c>
      <c r="G28" s="172" t="s">
        <v>0</v>
      </c>
      <c r="H28" s="172" t="s">
        <v>0</v>
      </c>
      <c r="I28" s="172" t="s">
        <v>0</v>
      </c>
      <c r="J28" s="172" t="s">
        <v>0</v>
      </c>
      <c r="K28" s="172" t="s">
        <v>0</v>
      </c>
      <c r="L28" s="172" t="s">
        <v>0</v>
      </c>
      <c r="M28" s="172" t="s">
        <v>0</v>
      </c>
      <c r="N28" s="172" t="s">
        <v>0</v>
      </c>
      <c r="O28" s="172" t="s">
        <v>0</v>
      </c>
      <c r="P28" s="173" t="s">
        <v>0</v>
      </c>
      <c r="Q28" s="155" t="s">
        <v>0</v>
      </c>
    </row>
    <row r="29" spans="1:17" ht="15" customHeight="1" x14ac:dyDescent="0.25">
      <c r="A29" s="155" t="s">
        <v>0</v>
      </c>
      <c r="B29" s="155" t="s">
        <v>0</v>
      </c>
      <c r="C29" s="155" t="s">
        <v>0</v>
      </c>
      <c r="D29" s="155" t="s">
        <v>0</v>
      </c>
      <c r="E29" s="155" t="s">
        <v>0</v>
      </c>
      <c r="F29" s="155" t="s">
        <v>0</v>
      </c>
      <c r="G29" s="155" t="s">
        <v>0</v>
      </c>
      <c r="H29" s="155" t="s">
        <v>0</v>
      </c>
      <c r="I29" s="155" t="s">
        <v>0</v>
      </c>
      <c r="J29" s="155" t="s">
        <v>0</v>
      </c>
      <c r="K29" s="155" t="s">
        <v>0</v>
      </c>
      <c r="L29" s="155" t="s">
        <v>0</v>
      </c>
      <c r="M29" s="155" t="s">
        <v>0</v>
      </c>
      <c r="N29" s="155" t="s">
        <v>0</v>
      </c>
      <c r="O29" s="155" t="s">
        <v>0</v>
      </c>
      <c r="P29" s="155" t="s">
        <v>0</v>
      </c>
      <c r="Q29" s="155" t="s">
        <v>0</v>
      </c>
    </row>
    <row r="30" spans="1:17" x14ac:dyDescent="0.25">
      <c r="A30" s="155" t="s">
        <v>0</v>
      </c>
      <c r="B30" s="155" t="s">
        <v>0</v>
      </c>
      <c r="C30" s="155" t="s">
        <v>0</v>
      </c>
      <c r="D30" s="155" t="s">
        <v>0</v>
      </c>
      <c r="E30" s="155" t="s">
        <v>0</v>
      </c>
      <c r="F30" s="155" t="s">
        <v>0</v>
      </c>
      <c r="G30" s="155" t="s">
        <v>0</v>
      </c>
      <c r="H30" s="155" t="s">
        <v>0</v>
      </c>
      <c r="I30" s="155" t="s">
        <v>0</v>
      </c>
      <c r="J30" s="155" t="s">
        <v>0</v>
      </c>
      <c r="K30" s="155" t="s">
        <v>0</v>
      </c>
      <c r="L30" s="155" t="s">
        <v>0</v>
      </c>
      <c r="M30" s="155" t="s">
        <v>0</v>
      </c>
      <c r="N30" s="155" t="s">
        <v>0</v>
      </c>
      <c r="O30" s="155" t="s">
        <v>0</v>
      </c>
      <c r="P30" s="155" t="s">
        <v>0</v>
      </c>
      <c r="Q30" s="155" t="s">
        <v>0</v>
      </c>
    </row>
    <row r="31" spans="1:17" hidden="1" x14ac:dyDescent="0.25">
      <c r="A31" s="155" t="s">
        <v>0</v>
      </c>
      <c r="B31" s="155" t="s">
        <v>0</v>
      </c>
      <c r="C31" s="155" t="s">
        <v>0</v>
      </c>
      <c r="D31" s="155" t="s">
        <v>0</v>
      </c>
      <c r="E31" s="155" t="s">
        <v>0</v>
      </c>
      <c r="F31" s="155" t="s">
        <v>0</v>
      </c>
      <c r="G31" s="155" t="s">
        <v>0</v>
      </c>
      <c r="H31" s="155" t="s">
        <v>0</v>
      </c>
      <c r="I31" s="155" t="s">
        <v>0</v>
      </c>
      <c r="J31" s="155" t="s">
        <v>0</v>
      </c>
      <c r="K31" s="155" t="s">
        <v>0</v>
      </c>
      <c r="L31" s="155" t="s">
        <v>0</v>
      </c>
      <c r="M31" s="155" t="s">
        <v>0</v>
      </c>
      <c r="N31" s="155" t="s">
        <v>0</v>
      </c>
      <c r="O31" s="155" t="s">
        <v>0</v>
      </c>
      <c r="P31" s="155" t="s">
        <v>0</v>
      </c>
      <c r="Q31" s="155" t="s">
        <v>0</v>
      </c>
    </row>
    <row r="32" spans="1:17" hidden="1" x14ac:dyDescent="0.25">
      <c r="A32" s="155" t="s">
        <v>0</v>
      </c>
      <c r="B32" s="155" t="s">
        <v>0</v>
      </c>
      <c r="C32" s="155" t="s">
        <v>0</v>
      </c>
      <c r="D32" s="155" t="s">
        <v>0</v>
      </c>
      <c r="E32" s="155" t="s">
        <v>0</v>
      </c>
      <c r="F32" s="155" t="s">
        <v>0</v>
      </c>
      <c r="G32" s="155" t="s">
        <v>0</v>
      </c>
      <c r="H32" s="155" t="s">
        <v>0</v>
      </c>
      <c r="I32" s="155" t="s">
        <v>0</v>
      </c>
      <c r="J32" s="155" t="s">
        <v>0</v>
      </c>
      <c r="K32" s="155" t="s">
        <v>0</v>
      </c>
      <c r="L32" s="155" t="s">
        <v>0</v>
      </c>
      <c r="M32" s="155" t="s">
        <v>0</v>
      </c>
      <c r="N32" s="155" t="s">
        <v>0</v>
      </c>
      <c r="O32" s="155" t="s">
        <v>0</v>
      </c>
      <c r="P32" s="155" t="s">
        <v>0</v>
      </c>
      <c r="Q32" s="155" t="s">
        <v>0</v>
      </c>
    </row>
    <row r="33" spans="1:17" hidden="1" x14ac:dyDescent="0.25">
      <c r="A33" s="155" t="s">
        <v>0</v>
      </c>
      <c r="B33" s="155" t="s">
        <v>0</v>
      </c>
      <c r="C33" s="155" t="s">
        <v>0</v>
      </c>
      <c r="D33" s="155" t="s">
        <v>0</v>
      </c>
      <c r="E33" s="155" t="s">
        <v>0</v>
      </c>
      <c r="F33" s="155" t="s">
        <v>0</v>
      </c>
      <c r="G33" s="155" t="s">
        <v>0</v>
      </c>
      <c r="H33" s="155" t="s">
        <v>0</v>
      </c>
      <c r="I33" s="155" t="s">
        <v>0</v>
      </c>
      <c r="J33" s="155" t="s">
        <v>0</v>
      </c>
      <c r="K33" s="155" t="s">
        <v>0</v>
      </c>
      <c r="L33" s="155" t="s">
        <v>0</v>
      </c>
      <c r="M33" s="155" t="s">
        <v>0</v>
      </c>
      <c r="N33" s="155" t="s">
        <v>0</v>
      </c>
      <c r="O33" s="155" t="s">
        <v>0</v>
      </c>
      <c r="P33" s="155" t="s">
        <v>0</v>
      </c>
      <c r="Q33" s="155" t="s">
        <v>0</v>
      </c>
    </row>
    <row r="34" spans="1:17" hidden="1" x14ac:dyDescent="0.25">
      <c r="A34" s="155" t="s">
        <v>0</v>
      </c>
      <c r="B34" s="155" t="s">
        <v>0</v>
      </c>
      <c r="C34" s="155" t="s">
        <v>0</v>
      </c>
      <c r="D34" s="155" t="s">
        <v>0</v>
      </c>
      <c r="E34" s="155" t="s">
        <v>0</v>
      </c>
      <c r="F34" s="155" t="s">
        <v>0</v>
      </c>
      <c r="G34" s="155" t="s">
        <v>0</v>
      </c>
      <c r="H34" s="155" t="s">
        <v>0</v>
      </c>
      <c r="I34" s="155" t="s">
        <v>0</v>
      </c>
      <c r="J34" s="155" t="s">
        <v>0</v>
      </c>
      <c r="K34" s="155" t="s">
        <v>0</v>
      </c>
      <c r="L34" s="155" t="s">
        <v>0</v>
      </c>
      <c r="M34" s="155" t="s">
        <v>0</v>
      </c>
      <c r="N34" s="155" t="s">
        <v>0</v>
      </c>
      <c r="O34" s="155" t="s">
        <v>0</v>
      </c>
      <c r="P34" s="155" t="s">
        <v>0</v>
      </c>
      <c r="Q34" s="155" t="s">
        <v>0</v>
      </c>
    </row>
    <row r="35" spans="1:17" hidden="1" x14ac:dyDescent="0.25">
      <c r="A35" s="155" t="s">
        <v>0</v>
      </c>
      <c r="B35" s="155" t="s">
        <v>0</v>
      </c>
      <c r="C35" s="155" t="s">
        <v>0</v>
      </c>
      <c r="D35" s="155" t="s">
        <v>0</v>
      </c>
      <c r="E35" s="155" t="s">
        <v>0</v>
      </c>
      <c r="F35" s="155" t="s">
        <v>0</v>
      </c>
      <c r="G35" s="155" t="s">
        <v>0</v>
      </c>
      <c r="H35" s="155" t="s">
        <v>0</v>
      </c>
      <c r="I35" s="155" t="s">
        <v>0</v>
      </c>
      <c r="J35" s="155" t="s">
        <v>0</v>
      </c>
      <c r="K35" s="155" t="s">
        <v>0</v>
      </c>
      <c r="L35" s="155" t="s">
        <v>0</v>
      </c>
      <c r="M35" s="155" t="s">
        <v>0</v>
      </c>
      <c r="N35" s="155" t="s">
        <v>0</v>
      </c>
      <c r="O35" s="155" t="s">
        <v>0</v>
      </c>
      <c r="P35" s="155" t="s">
        <v>0</v>
      </c>
      <c r="Q35" s="155" t="s">
        <v>0</v>
      </c>
    </row>
    <row r="36" spans="1:17" hidden="1" x14ac:dyDescent="0.25">
      <c r="A36" s="155" t="s">
        <v>0</v>
      </c>
      <c r="B36" s="155" t="s">
        <v>0</v>
      </c>
      <c r="C36" s="155" t="s">
        <v>0</v>
      </c>
      <c r="D36" s="155" t="s">
        <v>0</v>
      </c>
      <c r="E36" s="155" t="s">
        <v>0</v>
      </c>
      <c r="F36" s="155" t="s">
        <v>0</v>
      </c>
      <c r="G36" s="155" t="s">
        <v>0</v>
      </c>
      <c r="H36" s="155" t="s">
        <v>0</v>
      </c>
      <c r="I36" s="155" t="s">
        <v>0</v>
      </c>
      <c r="J36" s="155" t="s">
        <v>0</v>
      </c>
      <c r="K36" s="155" t="s">
        <v>0</v>
      </c>
      <c r="L36" s="155" t="s">
        <v>0</v>
      </c>
      <c r="M36" s="155" t="s">
        <v>0</v>
      </c>
      <c r="N36" s="155" t="s">
        <v>0</v>
      </c>
      <c r="O36" s="155" t="s">
        <v>0</v>
      </c>
      <c r="P36" s="155" t="s">
        <v>0</v>
      </c>
      <c r="Q36" s="155" t="s">
        <v>0</v>
      </c>
    </row>
    <row r="37" spans="1:17" hidden="1" x14ac:dyDescent="0.25">
      <c r="A37" s="155" t="s">
        <v>0</v>
      </c>
      <c r="B37" s="155" t="s">
        <v>0</v>
      </c>
      <c r="C37" s="155" t="s">
        <v>0</v>
      </c>
      <c r="D37" s="155" t="s">
        <v>0</v>
      </c>
      <c r="E37" s="155" t="s">
        <v>0</v>
      </c>
      <c r="F37" s="155" t="s">
        <v>0</v>
      </c>
      <c r="G37" s="155" t="s">
        <v>0</v>
      </c>
      <c r="H37" s="155" t="s">
        <v>0</v>
      </c>
      <c r="I37" s="155" t="s">
        <v>0</v>
      </c>
      <c r="J37" s="155" t="s">
        <v>0</v>
      </c>
      <c r="K37" s="155" t="s">
        <v>0</v>
      </c>
      <c r="L37" s="155" t="s">
        <v>0</v>
      </c>
      <c r="M37" s="155" t="s">
        <v>0</v>
      </c>
      <c r="N37" s="155" t="s">
        <v>0</v>
      </c>
      <c r="O37" s="155" t="s">
        <v>0</v>
      </c>
      <c r="P37" s="155" t="s">
        <v>0</v>
      </c>
      <c r="Q37" s="155" t="s">
        <v>0</v>
      </c>
    </row>
    <row r="38" spans="1:17" hidden="1" x14ac:dyDescent="0.25">
      <c r="A38" s="155" t="s">
        <v>0</v>
      </c>
      <c r="B38" s="155" t="s">
        <v>0</v>
      </c>
      <c r="C38" s="155" t="s">
        <v>0</v>
      </c>
      <c r="D38" s="155" t="s">
        <v>0</v>
      </c>
      <c r="E38" s="155" t="s">
        <v>0</v>
      </c>
      <c r="F38" s="155" t="s">
        <v>0</v>
      </c>
      <c r="G38" s="155" t="s">
        <v>0</v>
      </c>
      <c r="H38" s="155" t="s">
        <v>0</v>
      </c>
      <c r="I38" s="155" t="s">
        <v>0</v>
      </c>
      <c r="J38" s="155" t="s">
        <v>0</v>
      </c>
      <c r="K38" s="155" t="s">
        <v>0</v>
      </c>
      <c r="L38" s="155" t="s">
        <v>0</v>
      </c>
      <c r="M38" s="155" t="s">
        <v>0</v>
      </c>
      <c r="N38" s="155" t="s">
        <v>0</v>
      </c>
      <c r="O38" s="155" t="s">
        <v>0</v>
      </c>
      <c r="P38" s="155" t="s">
        <v>0</v>
      </c>
      <c r="Q38" s="155" t="s">
        <v>0</v>
      </c>
    </row>
    <row r="39" spans="1:17" hidden="1" x14ac:dyDescent="0.25">
      <c r="A39" s="155" t="s">
        <v>0</v>
      </c>
      <c r="B39" s="155" t="s">
        <v>0</v>
      </c>
      <c r="C39" s="155" t="s">
        <v>0</v>
      </c>
      <c r="D39" s="155" t="s">
        <v>0</v>
      </c>
      <c r="E39" s="155" t="s">
        <v>0</v>
      </c>
      <c r="F39" s="155" t="s">
        <v>0</v>
      </c>
      <c r="G39" s="155" t="s">
        <v>0</v>
      </c>
      <c r="H39" s="155" t="s">
        <v>0</v>
      </c>
      <c r="I39" s="155" t="s">
        <v>0</v>
      </c>
      <c r="J39" s="155" t="s">
        <v>0</v>
      </c>
      <c r="K39" s="155" t="s">
        <v>0</v>
      </c>
      <c r="L39" s="155" t="s">
        <v>0</v>
      </c>
      <c r="M39" s="155" t="s">
        <v>0</v>
      </c>
      <c r="N39" s="155" t="s">
        <v>0</v>
      </c>
      <c r="O39" s="155" t="s">
        <v>0</v>
      </c>
      <c r="P39" s="155" t="s">
        <v>0</v>
      </c>
      <c r="Q39" s="155" t="s">
        <v>0</v>
      </c>
    </row>
    <row r="40" spans="1:17" hidden="1" x14ac:dyDescent="0.25">
      <c r="A40" s="155" t="s">
        <v>0</v>
      </c>
      <c r="B40" s="155" t="s">
        <v>0</v>
      </c>
      <c r="C40" s="155" t="s">
        <v>0</v>
      </c>
      <c r="D40" s="155" t="s">
        <v>0</v>
      </c>
      <c r="E40" s="155" t="s">
        <v>0</v>
      </c>
      <c r="F40" s="155" t="s">
        <v>0</v>
      </c>
      <c r="G40" s="155" t="s">
        <v>0</v>
      </c>
      <c r="H40" s="155" t="s">
        <v>0</v>
      </c>
      <c r="I40" s="155" t="s">
        <v>0</v>
      </c>
      <c r="J40" s="155" t="s">
        <v>0</v>
      </c>
      <c r="K40" s="155" t="s">
        <v>0</v>
      </c>
      <c r="L40" s="155" t="s">
        <v>0</v>
      </c>
      <c r="M40" s="155" t="s">
        <v>0</v>
      </c>
      <c r="N40" s="155" t="s">
        <v>0</v>
      </c>
      <c r="O40" s="155" t="s">
        <v>0</v>
      </c>
      <c r="P40" s="155" t="s">
        <v>0</v>
      </c>
      <c r="Q40" s="155" t="s">
        <v>0</v>
      </c>
    </row>
    <row r="41" spans="1:17" hidden="1" x14ac:dyDescent="0.25">
      <c r="A41" s="155" t="s">
        <v>0</v>
      </c>
      <c r="B41" s="155" t="s">
        <v>0</v>
      </c>
      <c r="C41" s="155" t="s">
        <v>0</v>
      </c>
      <c r="D41" s="155" t="s">
        <v>0</v>
      </c>
      <c r="E41" s="155" t="s">
        <v>0</v>
      </c>
      <c r="F41" s="155" t="s">
        <v>0</v>
      </c>
      <c r="G41" s="155" t="s">
        <v>0</v>
      </c>
      <c r="H41" s="155" t="s">
        <v>0</v>
      </c>
      <c r="I41" s="155" t="s">
        <v>0</v>
      </c>
      <c r="J41" s="155" t="s">
        <v>0</v>
      </c>
      <c r="K41" s="155" t="s">
        <v>0</v>
      </c>
      <c r="L41" s="155" t="s">
        <v>0</v>
      </c>
      <c r="M41" s="155" t="s">
        <v>0</v>
      </c>
      <c r="N41" s="155" t="s">
        <v>0</v>
      </c>
      <c r="O41" s="155" t="s">
        <v>0</v>
      </c>
      <c r="P41" s="155" t="s">
        <v>0</v>
      </c>
      <c r="Q41" s="155" t="s">
        <v>0</v>
      </c>
    </row>
    <row r="42" spans="1:17" hidden="1" x14ac:dyDescent="0.25">
      <c r="A42" s="155" t="s">
        <v>0</v>
      </c>
      <c r="B42" s="155" t="s">
        <v>0</v>
      </c>
      <c r="C42" s="155" t="s">
        <v>0</v>
      </c>
      <c r="D42" s="155" t="s">
        <v>0</v>
      </c>
      <c r="E42" s="155" t="s">
        <v>0</v>
      </c>
      <c r="F42" s="155" t="s">
        <v>0</v>
      </c>
      <c r="G42" s="155" t="s">
        <v>0</v>
      </c>
      <c r="H42" s="155" t="s">
        <v>0</v>
      </c>
      <c r="I42" s="155" t="s">
        <v>0</v>
      </c>
      <c r="J42" s="155" t="s">
        <v>0</v>
      </c>
      <c r="K42" s="155" t="s">
        <v>0</v>
      </c>
      <c r="L42" s="155" t="s">
        <v>0</v>
      </c>
      <c r="M42" s="155" t="s">
        <v>0</v>
      </c>
      <c r="N42" s="155" t="s">
        <v>0</v>
      </c>
      <c r="O42" s="155" t="s">
        <v>0</v>
      </c>
      <c r="P42" s="155" t="s">
        <v>0</v>
      </c>
      <c r="Q42" s="155" t="s">
        <v>0</v>
      </c>
    </row>
    <row r="43" spans="1:17" hidden="1" x14ac:dyDescent="0.25">
      <c r="A43" s="155" t="s">
        <v>0</v>
      </c>
      <c r="B43" s="155" t="s">
        <v>0</v>
      </c>
      <c r="C43" s="155" t="s">
        <v>0</v>
      </c>
      <c r="D43" s="155" t="s">
        <v>0</v>
      </c>
      <c r="E43" s="155" t="s">
        <v>0</v>
      </c>
      <c r="F43" s="155" t="s">
        <v>0</v>
      </c>
      <c r="G43" s="155" t="s">
        <v>0</v>
      </c>
      <c r="H43" s="155" t="s">
        <v>0</v>
      </c>
      <c r="I43" s="155" t="s">
        <v>0</v>
      </c>
      <c r="J43" s="155" t="s">
        <v>0</v>
      </c>
      <c r="K43" s="155" t="s">
        <v>0</v>
      </c>
      <c r="L43" s="155" t="s">
        <v>0</v>
      </c>
      <c r="M43" s="155" t="s">
        <v>0</v>
      </c>
      <c r="N43" s="155" t="s">
        <v>0</v>
      </c>
      <c r="O43" s="155" t="s">
        <v>0</v>
      </c>
      <c r="P43" s="155" t="s">
        <v>0</v>
      </c>
      <c r="Q43" s="155" t="s">
        <v>0</v>
      </c>
    </row>
    <row r="44" spans="1:17" hidden="1" x14ac:dyDescent="0.25">
      <c r="A44" s="155" t="s">
        <v>0</v>
      </c>
      <c r="B44" s="155" t="s">
        <v>0</v>
      </c>
      <c r="C44" s="155" t="s">
        <v>0</v>
      </c>
      <c r="D44" s="155" t="s">
        <v>0</v>
      </c>
      <c r="E44" s="155" t="s">
        <v>0</v>
      </c>
      <c r="F44" s="155" t="s">
        <v>0</v>
      </c>
      <c r="G44" s="155" t="s">
        <v>0</v>
      </c>
      <c r="H44" s="155" t="s">
        <v>0</v>
      </c>
      <c r="I44" s="155" t="s">
        <v>0</v>
      </c>
      <c r="J44" s="155" t="s">
        <v>0</v>
      </c>
      <c r="K44" s="155" t="s">
        <v>0</v>
      </c>
      <c r="L44" s="155" t="s">
        <v>0</v>
      </c>
      <c r="M44" s="155" t="s">
        <v>0</v>
      </c>
      <c r="N44" s="155" t="s">
        <v>0</v>
      </c>
      <c r="O44" s="155" t="s">
        <v>0</v>
      </c>
      <c r="P44" s="155" t="s">
        <v>0</v>
      </c>
      <c r="Q44" s="155" t="s">
        <v>0</v>
      </c>
    </row>
    <row r="45" spans="1:17" hidden="1" x14ac:dyDescent="0.25">
      <c r="A45" s="155" t="s">
        <v>0</v>
      </c>
      <c r="B45" s="155" t="s">
        <v>0</v>
      </c>
      <c r="C45" s="155" t="s">
        <v>0</v>
      </c>
      <c r="D45" s="155" t="s">
        <v>0</v>
      </c>
      <c r="E45" s="155" t="s">
        <v>0</v>
      </c>
      <c r="F45" s="155" t="s">
        <v>0</v>
      </c>
      <c r="G45" s="155" t="s">
        <v>0</v>
      </c>
      <c r="H45" s="155" t="s">
        <v>0</v>
      </c>
      <c r="I45" s="155" t="s">
        <v>0</v>
      </c>
      <c r="J45" s="155" t="s">
        <v>0</v>
      </c>
      <c r="K45" s="155" t="s">
        <v>0</v>
      </c>
      <c r="L45" s="155" t="s">
        <v>0</v>
      </c>
      <c r="M45" s="155" t="s">
        <v>0</v>
      </c>
      <c r="N45" s="155" t="s">
        <v>0</v>
      </c>
      <c r="O45" s="155" t="s">
        <v>0</v>
      </c>
      <c r="P45" s="155" t="s">
        <v>0</v>
      </c>
      <c r="Q45" s="155" t="s">
        <v>0</v>
      </c>
    </row>
    <row r="46" spans="1:17" hidden="1" x14ac:dyDescent="0.25">
      <c r="A46" s="155" t="s">
        <v>0</v>
      </c>
      <c r="B46" s="155" t="s">
        <v>0</v>
      </c>
      <c r="C46" s="155" t="s">
        <v>0</v>
      </c>
      <c r="D46" s="155" t="s">
        <v>0</v>
      </c>
      <c r="E46" s="155" t="s">
        <v>0</v>
      </c>
      <c r="F46" s="155" t="s">
        <v>0</v>
      </c>
      <c r="G46" s="155" t="s">
        <v>0</v>
      </c>
      <c r="H46" s="155" t="s">
        <v>0</v>
      </c>
      <c r="I46" s="155" t="s">
        <v>0</v>
      </c>
      <c r="J46" s="155" t="s">
        <v>0</v>
      </c>
      <c r="K46" s="155" t="s">
        <v>0</v>
      </c>
      <c r="L46" s="155" t="s">
        <v>0</v>
      </c>
      <c r="M46" s="155" t="s">
        <v>0</v>
      </c>
      <c r="N46" s="155" t="s">
        <v>0</v>
      </c>
      <c r="O46" s="155" t="s">
        <v>0</v>
      </c>
      <c r="P46" s="155" t="s">
        <v>0</v>
      </c>
      <c r="Q46" s="155" t="s">
        <v>0</v>
      </c>
    </row>
    <row r="47" spans="1:17" hidden="1" x14ac:dyDescent="0.25">
      <c r="A47" s="155" t="s">
        <v>0</v>
      </c>
      <c r="B47" s="155" t="s">
        <v>0</v>
      </c>
      <c r="C47" s="155" t="s">
        <v>0</v>
      </c>
      <c r="D47" s="155" t="s">
        <v>0</v>
      </c>
      <c r="E47" s="155" t="s">
        <v>0</v>
      </c>
      <c r="F47" s="155" t="s">
        <v>0</v>
      </c>
      <c r="G47" s="155" t="s">
        <v>0</v>
      </c>
      <c r="H47" s="155" t="s">
        <v>0</v>
      </c>
      <c r="I47" s="155" t="s">
        <v>0</v>
      </c>
      <c r="J47" s="155" t="s">
        <v>0</v>
      </c>
      <c r="K47" s="155" t="s">
        <v>0</v>
      </c>
      <c r="L47" s="155" t="s">
        <v>0</v>
      </c>
      <c r="M47" s="155" t="s">
        <v>0</v>
      </c>
      <c r="N47" s="155" t="s">
        <v>0</v>
      </c>
      <c r="O47" s="155" t="s">
        <v>0</v>
      </c>
      <c r="P47" s="155" t="s">
        <v>0</v>
      </c>
      <c r="Q47" s="155" t="s">
        <v>0</v>
      </c>
    </row>
    <row r="48" spans="1:17" hidden="1" x14ac:dyDescent="0.25">
      <c r="A48" s="155" t="s">
        <v>0</v>
      </c>
      <c r="B48" s="155" t="s">
        <v>0</v>
      </c>
      <c r="C48" s="155" t="s">
        <v>0</v>
      </c>
      <c r="D48" s="155" t="s">
        <v>0</v>
      </c>
      <c r="E48" s="155" t="s">
        <v>0</v>
      </c>
      <c r="F48" s="155" t="s">
        <v>0</v>
      </c>
      <c r="G48" s="155" t="s">
        <v>0</v>
      </c>
      <c r="H48" s="155" t="s">
        <v>0</v>
      </c>
      <c r="I48" s="155" t="s">
        <v>0</v>
      </c>
      <c r="J48" s="155" t="s">
        <v>0</v>
      </c>
      <c r="K48" s="155" t="s">
        <v>0</v>
      </c>
      <c r="L48" s="155" t="s">
        <v>0</v>
      </c>
      <c r="M48" s="155" t="s">
        <v>0</v>
      </c>
      <c r="N48" s="155" t="s">
        <v>0</v>
      </c>
      <c r="O48" s="155" t="s">
        <v>0</v>
      </c>
      <c r="P48" s="155" t="s">
        <v>0</v>
      </c>
      <c r="Q48" s="155" t="s">
        <v>0</v>
      </c>
    </row>
    <row r="49" spans="1:17" hidden="1" x14ac:dyDescent="0.25">
      <c r="A49" s="155" t="s">
        <v>0</v>
      </c>
      <c r="B49" s="155" t="s">
        <v>0</v>
      </c>
      <c r="C49" s="155" t="s">
        <v>0</v>
      </c>
      <c r="D49" s="155" t="s">
        <v>0</v>
      </c>
      <c r="E49" s="155" t="s">
        <v>0</v>
      </c>
      <c r="F49" s="155" t="s">
        <v>0</v>
      </c>
      <c r="G49" s="155" t="s">
        <v>0</v>
      </c>
      <c r="H49" s="155" t="s">
        <v>0</v>
      </c>
      <c r="I49" s="155" t="s">
        <v>0</v>
      </c>
      <c r="J49" s="155" t="s">
        <v>0</v>
      </c>
      <c r="K49" s="155" t="s">
        <v>0</v>
      </c>
      <c r="L49" s="155" t="s">
        <v>0</v>
      </c>
      <c r="M49" s="155" t="s">
        <v>0</v>
      </c>
      <c r="N49" s="155" t="s">
        <v>0</v>
      </c>
      <c r="O49" s="155" t="s">
        <v>0</v>
      </c>
      <c r="P49" s="155" t="s">
        <v>0</v>
      </c>
      <c r="Q49" s="155" t="s">
        <v>0</v>
      </c>
    </row>
    <row r="50" spans="1:17" hidden="1" x14ac:dyDescent="0.25">
      <c r="A50" s="155" t="s">
        <v>0</v>
      </c>
      <c r="B50" s="155" t="s">
        <v>0</v>
      </c>
      <c r="C50" s="155" t="s">
        <v>0</v>
      </c>
      <c r="D50" s="155" t="s">
        <v>0</v>
      </c>
      <c r="E50" s="155" t="s">
        <v>0</v>
      </c>
      <c r="F50" s="155" t="s">
        <v>0</v>
      </c>
      <c r="G50" s="155" t="s">
        <v>0</v>
      </c>
      <c r="H50" s="155" t="s">
        <v>0</v>
      </c>
      <c r="I50" s="155" t="s">
        <v>0</v>
      </c>
      <c r="J50" s="155" t="s">
        <v>0</v>
      </c>
      <c r="K50" s="155" t="s">
        <v>0</v>
      </c>
      <c r="L50" s="155" t="s">
        <v>0</v>
      </c>
      <c r="M50" s="155" t="s">
        <v>0</v>
      </c>
      <c r="N50" s="155" t="s">
        <v>0</v>
      </c>
      <c r="O50" s="155" t="s">
        <v>0</v>
      </c>
      <c r="P50" s="155" t="s">
        <v>0</v>
      </c>
      <c r="Q50" s="155" t="s">
        <v>0</v>
      </c>
    </row>
    <row r="51" spans="1:17" hidden="1" x14ac:dyDescent="0.25">
      <c r="A51" s="155" t="s">
        <v>0</v>
      </c>
      <c r="B51" s="155" t="s">
        <v>0</v>
      </c>
      <c r="C51" s="155" t="s">
        <v>0</v>
      </c>
      <c r="D51" s="155" t="s">
        <v>0</v>
      </c>
      <c r="E51" s="155" t="s">
        <v>0</v>
      </c>
      <c r="F51" s="155" t="s">
        <v>0</v>
      </c>
      <c r="G51" s="155" t="s">
        <v>0</v>
      </c>
      <c r="H51" s="155" t="s">
        <v>0</v>
      </c>
      <c r="I51" s="155" t="s">
        <v>0</v>
      </c>
      <c r="J51" s="155" t="s">
        <v>0</v>
      </c>
      <c r="K51" s="155" t="s">
        <v>0</v>
      </c>
      <c r="L51" s="155" t="s">
        <v>0</v>
      </c>
      <c r="M51" s="155" t="s">
        <v>0</v>
      </c>
      <c r="N51" s="155" t="s">
        <v>0</v>
      </c>
      <c r="O51" s="155" t="s">
        <v>0</v>
      </c>
      <c r="P51" s="155" t="s">
        <v>0</v>
      </c>
      <c r="Q51" s="155" t="s">
        <v>0</v>
      </c>
    </row>
    <row r="52" spans="1:17" hidden="1" x14ac:dyDescent="0.25">
      <c r="A52" s="155" t="s">
        <v>0</v>
      </c>
      <c r="B52" s="155" t="s">
        <v>0</v>
      </c>
      <c r="C52" s="155" t="s">
        <v>0</v>
      </c>
      <c r="D52" s="155" t="s">
        <v>0</v>
      </c>
      <c r="E52" s="155" t="s">
        <v>0</v>
      </c>
      <c r="F52" s="155" t="s">
        <v>0</v>
      </c>
      <c r="G52" s="155" t="s">
        <v>0</v>
      </c>
      <c r="H52" s="155" t="s">
        <v>0</v>
      </c>
      <c r="I52" s="155" t="s">
        <v>0</v>
      </c>
      <c r="J52" s="155" t="s">
        <v>0</v>
      </c>
      <c r="K52" s="155" t="s">
        <v>0</v>
      </c>
      <c r="L52" s="155" t="s">
        <v>0</v>
      </c>
      <c r="M52" s="155" t="s">
        <v>0</v>
      </c>
      <c r="N52" s="155" t="s">
        <v>0</v>
      </c>
      <c r="O52" s="155" t="s">
        <v>0</v>
      </c>
      <c r="P52" s="155" t="s">
        <v>0</v>
      </c>
      <c r="Q52" s="155" t="s">
        <v>0</v>
      </c>
    </row>
    <row r="53" spans="1:17" hidden="1" x14ac:dyDescent="0.25">
      <c r="A53" s="155" t="s">
        <v>0</v>
      </c>
      <c r="B53" s="155" t="s">
        <v>0</v>
      </c>
      <c r="C53" s="155" t="s">
        <v>0</v>
      </c>
      <c r="D53" s="155" t="s">
        <v>0</v>
      </c>
      <c r="E53" s="155" t="s">
        <v>0</v>
      </c>
      <c r="F53" s="155" t="s">
        <v>0</v>
      </c>
      <c r="G53" s="155" t="s">
        <v>0</v>
      </c>
      <c r="H53" s="155" t="s">
        <v>0</v>
      </c>
      <c r="I53" s="155" t="s">
        <v>0</v>
      </c>
      <c r="J53" s="155" t="s">
        <v>0</v>
      </c>
      <c r="K53" s="155" t="s">
        <v>0</v>
      </c>
      <c r="L53" s="155" t="s">
        <v>0</v>
      </c>
      <c r="M53" s="155" t="s">
        <v>0</v>
      </c>
      <c r="N53" s="155" t="s">
        <v>0</v>
      </c>
      <c r="O53" s="155" t="s">
        <v>0</v>
      </c>
      <c r="P53" s="155" t="s">
        <v>0</v>
      </c>
      <c r="Q53" s="155" t="s">
        <v>0</v>
      </c>
    </row>
    <row r="54" spans="1:17" hidden="1" x14ac:dyDescent="0.25">
      <c r="A54" s="155" t="s">
        <v>0</v>
      </c>
      <c r="B54" s="155" t="s">
        <v>0</v>
      </c>
      <c r="C54" s="155" t="s">
        <v>0</v>
      </c>
      <c r="D54" s="155" t="s">
        <v>0</v>
      </c>
      <c r="E54" s="155" t="s">
        <v>0</v>
      </c>
      <c r="F54" s="155" t="s">
        <v>0</v>
      </c>
      <c r="G54" s="155" t="s">
        <v>0</v>
      </c>
      <c r="H54" s="155" t="s">
        <v>0</v>
      </c>
      <c r="I54" s="155" t="s">
        <v>0</v>
      </c>
      <c r="J54" s="155" t="s">
        <v>0</v>
      </c>
      <c r="K54" s="155" t="s">
        <v>0</v>
      </c>
      <c r="L54" s="155" t="s">
        <v>0</v>
      </c>
      <c r="M54" s="155" t="s">
        <v>0</v>
      </c>
      <c r="N54" s="155" t="s">
        <v>0</v>
      </c>
      <c r="O54" s="155" t="s">
        <v>0</v>
      </c>
      <c r="P54" s="155" t="s">
        <v>0</v>
      </c>
      <c r="Q54" s="155" t="s">
        <v>0</v>
      </c>
    </row>
    <row r="55" spans="1:17" hidden="1" x14ac:dyDescent="0.25">
      <c r="A55" s="155" t="s">
        <v>0</v>
      </c>
      <c r="B55" s="155" t="s">
        <v>0</v>
      </c>
      <c r="C55" s="155" t="s">
        <v>0</v>
      </c>
      <c r="D55" s="155" t="s">
        <v>0</v>
      </c>
      <c r="E55" s="155" t="s">
        <v>0</v>
      </c>
      <c r="F55" s="155" t="s">
        <v>0</v>
      </c>
      <c r="G55" s="155" t="s">
        <v>0</v>
      </c>
      <c r="H55" s="155" t="s">
        <v>0</v>
      </c>
      <c r="I55" s="155" t="s">
        <v>0</v>
      </c>
      <c r="J55" s="155" t="s">
        <v>0</v>
      </c>
      <c r="K55" s="155" t="s">
        <v>0</v>
      </c>
      <c r="L55" s="155" t="s">
        <v>0</v>
      </c>
      <c r="M55" s="155" t="s">
        <v>0</v>
      </c>
      <c r="N55" s="155" t="s">
        <v>0</v>
      </c>
      <c r="O55" s="155" t="s">
        <v>0</v>
      </c>
      <c r="P55" s="155" t="s">
        <v>0</v>
      </c>
      <c r="Q55" s="155" t="s">
        <v>0</v>
      </c>
    </row>
    <row r="56" spans="1:17" hidden="1" x14ac:dyDescent="0.25">
      <c r="A56" s="155" t="s">
        <v>0</v>
      </c>
      <c r="B56" s="155" t="s">
        <v>0</v>
      </c>
      <c r="C56" s="155" t="s">
        <v>0</v>
      </c>
      <c r="D56" s="155" t="s">
        <v>0</v>
      </c>
      <c r="E56" s="155" t="s">
        <v>0</v>
      </c>
      <c r="F56" s="155" t="s">
        <v>0</v>
      </c>
      <c r="G56" s="155" t="s">
        <v>0</v>
      </c>
      <c r="H56" s="155" t="s">
        <v>0</v>
      </c>
      <c r="I56" s="155" t="s">
        <v>0</v>
      </c>
      <c r="J56" s="155" t="s">
        <v>0</v>
      </c>
      <c r="K56" s="155" t="s">
        <v>0</v>
      </c>
      <c r="L56" s="155" t="s">
        <v>0</v>
      </c>
      <c r="M56" s="155" t="s">
        <v>0</v>
      </c>
      <c r="N56" s="155" t="s">
        <v>0</v>
      </c>
      <c r="O56" s="155" t="s">
        <v>0</v>
      </c>
      <c r="P56" s="155" t="s">
        <v>0</v>
      </c>
      <c r="Q56" s="155" t="s">
        <v>0</v>
      </c>
    </row>
    <row r="57" spans="1:17" hidden="1" x14ac:dyDescent="0.25">
      <c r="A57" s="155" t="s">
        <v>0</v>
      </c>
      <c r="B57" s="155" t="s">
        <v>0</v>
      </c>
      <c r="C57" s="155" t="s">
        <v>0</v>
      </c>
      <c r="D57" s="155" t="s">
        <v>0</v>
      </c>
      <c r="E57" s="155" t="s">
        <v>0</v>
      </c>
      <c r="F57" s="155" t="s">
        <v>0</v>
      </c>
      <c r="G57" s="155" t="s">
        <v>0</v>
      </c>
      <c r="H57" s="155" t="s">
        <v>0</v>
      </c>
      <c r="I57" s="155" t="s">
        <v>0</v>
      </c>
      <c r="J57" s="155" t="s">
        <v>0</v>
      </c>
      <c r="K57" s="155" t="s">
        <v>0</v>
      </c>
      <c r="L57" s="155" t="s">
        <v>0</v>
      </c>
      <c r="M57" s="155" t="s">
        <v>0</v>
      </c>
      <c r="N57" s="155" t="s">
        <v>0</v>
      </c>
      <c r="O57" s="155" t="s">
        <v>0</v>
      </c>
      <c r="P57" s="155" t="s">
        <v>0</v>
      </c>
      <c r="Q57" s="155" t="s">
        <v>0</v>
      </c>
    </row>
    <row r="58" spans="1:17" hidden="1" x14ac:dyDescent="0.25">
      <c r="A58" s="155" t="s">
        <v>0</v>
      </c>
      <c r="B58" s="155" t="s">
        <v>0</v>
      </c>
      <c r="C58" s="155" t="s">
        <v>0</v>
      </c>
      <c r="D58" s="155" t="s">
        <v>0</v>
      </c>
      <c r="E58" s="155" t="s">
        <v>0</v>
      </c>
      <c r="F58" s="155" t="s">
        <v>0</v>
      </c>
      <c r="G58" s="155" t="s">
        <v>0</v>
      </c>
      <c r="H58" s="155" t="s">
        <v>0</v>
      </c>
      <c r="I58" s="155" t="s">
        <v>0</v>
      </c>
      <c r="J58" s="155" t="s">
        <v>0</v>
      </c>
      <c r="K58" s="155" t="s">
        <v>0</v>
      </c>
      <c r="L58" s="155" t="s">
        <v>0</v>
      </c>
      <c r="M58" s="155" t="s">
        <v>0</v>
      </c>
      <c r="N58" s="155" t="s">
        <v>0</v>
      </c>
      <c r="O58" s="155" t="s">
        <v>0</v>
      </c>
      <c r="P58" s="155" t="s">
        <v>0</v>
      </c>
      <c r="Q58" s="155" t="s">
        <v>0</v>
      </c>
    </row>
    <row r="59" spans="1:17" hidden="1" x14ac:dyDescent="0.25">
      <c r="A59" s="155" t="s">
        <v>0</v>
      </c>
      <c r="B59" s="155" t="s">
        <v>0</v>
      </c>
      <c r="C59" s="155" t="s">
        <v>0</v>
      </c>
      <c r="D59" s="155" t="s">
        <v>0</v>
      </c>
      <c r="E59" s="155" t="s">
        <v>0</v>
      </c>
      <c r="F59" s="155" t="s">
        <v>0</v>
      </c>
      <c r="G59" s="155" t="s">
        <v>0</v>
      </c>
      <c r="H59" s="155" t="s">
        <v>0</v>
      </c>
      <c r="I59" s="155" t="s">
        <v>0</v>
      </c>
      <c r="J59" s="155" t="s">
        <v>0</v>
      </c>
      <c r="K59" s="155" t="s">
        <v>0</v>
      </c>
      <c r="L59" s="155" t="s">
        <v>0</v>
      </c>
      <c r="M59" s="155" t="s">
        <v>0</v>
      </c>
      <c r="N59" s="155" t="s">
        <v>0</v>
      </c>
      <c r="O59" s="155" t="s">
        <v>0</v>
      </c>
      <c r="P59" s="155" t="s">
        <v>0</v>
      </c>
      <c r="Q59" s="155" t="s">
        <v>0</v>
      </c>
    </row>
    <row r="60" spans="1:17" hidden="1" x14ac:dyDescent="0.25">
      <c r="A60" s="155" t="s">
        <v>0</v>
      </c>
      <c r="B60" s="155" t="s">
        <v>0</v>
      </c>
      <c r="C60" s="155" t="s">
        <v>0</v>
      </c>
      <c r="D60" s="155" t="s">
        <v>0</v>
      </c>
      <c r="E60" s="155" t="s">
        <v>0</v>
      </c>
      <c r="F60" s="155" t="s">
        <v>0</v>
      </c>
      <c r="G60" s="155" t="s">
        <v>0</v>
      </c>
      <c r="H60" s="155" t="s">
        <v>0</v>
      </c>
      <c r="I60" s="155" t="s">
        <v>0</v>
      </c>
      <c r="J60" s="155" t="s">
        <v>0</v>
      </c>
      <c r="K60" s="155" t="s">
        <v>0</v>
      </c>
      <c r="L60" s="155" t="s">
        <v>0</v>
      </c>
      <c r="M60" s="155" t="s">
        <v>0</v>
      </c>
      <c r="N60" s="155" t="s">
        <v>0</v>
      </c>
      <c r="O60" s="155" t="s">
        <v>0</v>
      </c>
      <c r="P60" s="155" t="s">
        <v>0</v>
      </c>
      <c r="Q60" s="155" t="s">
        <v>0</v>
      </c>
    </row>
    <row r="61" spans="1:17" hidden="1" x14ac:dyDescent="0.25">
      <c r="A61" s="155" t="s">
        <v>0</v>
      </c>
      <c r="B61" s="155" t="s">
        <v>0</v>
      </c>
      <c r="C61" s="155" t="s">
        <v>0</v>
      </c>
      <c r="D61" s="155" t="s">
        <v>0</v>
      </c>
      <c r="E61" s="155" t="s">
        <v>0</v>
      </c>
      <c r="F61" s="155" t="s">
        <v>0</v>
      </c>
      <c r="G61" s="155" t="s">
        <v>0</v>
      </c>
      <c r="H61" s="155" t="s">
        <v>0</v>
      </c>
      <c r="I61" s="155" t="s">
        <v>0</v>
      </c>
      <c r="J61" s="155" t="s">
        <v>0</v>
      </c>
      <c r="K61" s="155" t="s">
        <v>0</v>
      </c>
      <c r="L61" s="155" t="s">
        <v>0</v>
      </c>
      <c r="M61" s="155" t="s">
        <v>0</v>
      </c>
      <c r="N61" s="155" t="s">
        <v>0</v>
      </c>
      <c r="O61" s="155" t="s">
        <v>0</v>
      </c>
      <c r="P61" s="155" t="s">
        <v>0</v>
      </c>
      <c r="Q61" s="155" t="s">
        <v>0</v>
      </c>
    </row>
    <row r="62" spans="1:17" hidden="1" x14ac:dyDescent="0.25">
      <c r="A62" s="155" t="s">
        <v>0</v>
      </c>
      <c r="B62" s="155" t="s">
        <v>0</v>
      </c>
      <c r="C62" s="155" t="s">
        <v>0</v>
      </c>
      <c r="D62" s="155" t="s">
        <v>0</v>
      </c>
      <c r="E62" s="155" t="s">
        <v>0</v>
      </c>
      <c r="F62" s="155" t="s">
        <v>0</v>
      </c>
      <c r="G62" s="155" t="s">
        <v>0</v>
      </c>
      <c r="H62" s="155" t="s">
        <v>0</v>
      </c>
      <c r="I62" s="155" t="s">
        <v>0</v>
      </c>
      <c r="J62" s="155" t="s">
        <v>0</v>
      </c>
      <c r="K62" s="155" t="s">
        <v>0</v>
      </c>
      <c r="L62" s="155" t="s">
        <v>0</v>
      </c>
      <c r="M62" s="155" t="s">
        <v>0</v>
      </c>
      <c r="N62" s="155" t="s">
        <v>0</v>
      </c>
      <c r="O62" s="155" t="s">
        <v>0</v>
      </c>
      <c r="P62" s="155" t="s">
        <v>0</v>
      </c>
      <c r="Q62" s="155" t="s">
        <v>0</v>
      </c>
    </row>
    <row r="63" spans="1:17" hidden="1" x14ac:dyDescent="0.25">
      <c r="A63" s="155" t="s">
        <v>0</v>
      </c>
      <c r="B63" s="155" t="s">
        <v>0</v>
      </c>
      <c r="C63" s="155" t="s">
        <v>0</v>
      </c>
      <c r="D63" s="155" t="s">
        <v>0</v>
      </c>
      <c r="E63" s="155" t="s">
        <v>0</v>
      </c>
      <c r="F63" s="155" t="s">
        <v>0</v>
      </c>
      <c r="G63" s="155" t="s">
        <v>0</v>
      </c>
      <c r="H63" s="155" t="s">
        <v>0</v>
      </c>
      <c r="I63" s="155" t="s">
        <v>0</v>
      </c>
      <c r="J63" s="155" t="s">
        <v>0</v>
      </c>
      <c r="K63" s="155" t="s">
        <v>0</v>
      </c>
      <c r="L63" s="155" t="s">
        <v>0</v>
      </c>
      <c r="M63" s="155" t="s">
        <v>0</v>
      </c>
      <c r="N63" s="155" t="s">
        <v>0</v>
      </c>
      <c r="O63" s="155" t="s">
        <v>0</v>
      </c>
      <c r="P63" s="155" t="s">
        <v>0</v>
      </c>
      <c r="Q63" s="155" t="s">
        <v>0</v>
      </c>
    </row>
    <row r="64" spans="1:17" hidden="1" x14ac:dyDescent="0.25">
      <c r="A64" s="155" t="s">
        <v>0</v>
      </c>
      <c r="B64" s="155" t="s">
        <v>0</v>
      </c>
      <c r="C64" s="155" t="s">
        <v>0</v>
      </c>
      <c r="D64" s="155" t="s">
        <v>0</v>
      </c>
      <c r="E64" s="155" t="s">
        <v>0</v>
      </c>
      <c r="F64" s="155" t="s">
        <v>0</v>
      </c>
      <c r="G64" s="155" t="s">
        <v>0</v>
      </c>
      <c r="H64" s="155" t="s">
        <v>0</v>
      </c>
      <c r="I64" s="155" t="s">
        <v>0</v>
      </c>
      <c r="J64" s="155" t="s">
        <v>0</v>
      </c>
      <c r="K64" s="155" t="s">
        <v>0</v>
      </c>
      <c r="L64" s="155" t="s">
        <v>0</v>
      </c>
      <c r="M64" s="155" t="s">
        <v>0</v>
      </c>
      <c r="N64" s="155" t="s">
        <v>0</v>
      </c>
      <c r="O64" s="155" t="s">
        <v>0</v>
      </c>
      <c r="P64" s="155" t="s">
        <v>0</v>
      </c>
      <c r="Q64" s="155" t="s">
        <v>0</v>
      </c>
    </row>
    <row r="65" spans="1:17" hidden="1" x14ac:dyDescent="0.25">
      <c r="A65" s="155" t="s">
        <v>0</v>
      </c>
      <c r="B65" s="155" t="s">
        <v>0</v>
      </c>
      <c r="C65" s="155" t="s">
        <v>0</v>
      </c>
      <c r="D65" s="155" t="s">
        <v>0</v>
      </c>
      <c r="E65" s="155" t="s">
        <v>0</v>
      </c>
      <c r="F65" s="155" t="s">
        <v>0</v>
      </c>
      <c r="G65" s="155" t="s">
        <v>0</v>
      </c>
      <c r="H65" s="155" t="s">
        <v>0</v>
      </c>
      <c r="I65" s="155" t="s">
        <v>0</v>
      </c>
      <c r="J65" s="155" t="s">
        <v>0</v>
      </c>
      <c r="K65" s="155" t="s">
        <v>0</v>
      </c>
      <c r="L65" s="155" t="s">
        <v>0</v>
      </c>
      <c r="M65" s="155" t="s">
        <v>0</v>
      </c>
      <c r="N65" s="155" t="s">
        <v>0</v>
      </c>
      <c r="O65" s="155" t="s">
        <v>0</v>
      </c>
      <c r="P65" s="155" t="s">
        <v>0</v>
      </c>
      <c r="Q65" s="155" t="s">
        <v>0</v>
      </c>
    </row>
    <row r="66" spans="1:17" hidden="1" x14ac:dyDescent="0.25">
      <c r="A66" s="155" t="s">
        <v>0</v>
      </c>
      <c r="B66" s="155" t="s">
        <v>0</v>
      </c>
      <c r="C66" s="155" t="s">
        <v>0</v>
      </c>
      <c r="D66" s="155" t="s">
        <v>0</v>
      </c>
      <c r="E66" s="155" t="s">
        <v>0</v>
      </c>
      <c r="F66" s="155" t="s">
        <v>0</v>
      </c>
      <c r="G66" s="155" t="s">
        <v>0</v>
      </c>
      <c r="H66" s="155" t="s">
        <v>0</v>
      </c>
      <c r="I66" s="155" t="s">
        <v>0</v>
      </c>
      <c r="J66" s="155" t="s">
        <v>0</v>
      </c>
      <c r="K66" s="155" t="s">
        <v>0</v>
      </c>
      <c r="L66" s="155" t="s">
        <v>0</v>
      </c>
      <c r="M66" s="155" t="s">
        <v>0</v>
      </c>
      <c r="N66" s="155" t="s">
        <v>0</v>
      </c>
      <c r="O66" s="155" t="s">
        <v>0</v>
      </c>
      <c r="P66" s="155" t="s">
        <v>0</v>
      </c>
      <c r="Q66" s="155" t="s">
        <v>0</v>
      </c>
    </row>
    <row r="67" spans="1:17" hidden="1" x14ac:dyDescent="0.25">
      <c r="A67" s="155" t="s">
        <v>0</v>
      </c>
      <c r="B67" s="155" t="s">
        <v>0</v>
      </c>
      <c r="C67" s="155" t="s">
        <v>0</v>
      </c>
      <c r="D67" s="155" t="s">
        <v>0</v>
      </c>
      <c r="E67" s="155" t="s">
        <v>0</v>
      </c>
      <c r="F67" s="155" t="s">
        <v>0</v>
      </c>
      <c r="G67" s="155" t="s">
        <v>0</v>
      </c>
      <c r="H67" s="155" t="s">
        <v>0</v>
      </c>
      <c r="I67" s="155" t="s">
        <v>0</v>
      </c>
      <c r="J67" s="155" t="s">
        <v>0</v>
      </c>
      <c r="K67" s="155" t="s">
        <v>0</v>
      </c>
      <c r="L67" s="155" t="s">
        <v>0</v>
      </c>
      <c r="M67" s="155" t="s">
        <v>0</v>
      </c>
      <c r="N67" s="155" t="s">
        <v>0</v>
      </c>
      <c r="O67" s="155" t="s">
        <v>0</v>
      </c>
      <c r="P67" s="155" t="s">
        <v>0</v>
      </c>
      <c r="Q67" s="155" t="s">
        <v>0</v>
      </c>
    </row>
    <row r="68" spans="1:17" hidden="1" x14ac:dyDescent="0.25">
      <c r="A68" s="155" t="s">
        <v>0</v>
      </c>
      <c r="B68" s="155" t="s">
        <v>0</v>
      </c>
      <c r="C68" s="155" t="s">
        <v>0</v>
      </c>
      <c r="D68" s="155" t="s">
        <v>0</v>
      </c>
      <c r="E68" s="155" t="s">
        <v>0</v>
      </c>
      <c r="F68" s="155" t="s">
        <v>0</v>
      </c>
      <c r="G68" s="155" t="s">
        <v>0</v>
      </c>
      <c r="H68" s="155" t="s">
        <v>0</v>
      </c>
      <c r="I68" s="155" t="s">
        <v>0</v>
      </c>
      <c r="J68" s="155" t="s">
        <v>0</v>
      </c>
      <c r="K68" s="155" t="s">
        <v>0</v>
      </c>
      <c r="L68" s="155" t="s">
        <v>0</v>
      </c>
      <c r="M68" s="155" t="s">
        <v>0</v>
      </c>
      <c r="N68" s="155" t="s">
        <v>0</v>
      </c>
      <c r="O68" s="155" t="s">
        <v>0</v>
      </c>
      <c r="P68" s="155" t="s">
        <v>0</v>
      </c>
      <c r="Q68" s="155" t="s">
        <v>0</v>
      </c>
    </row>
    <row r="69" spans="1:17" hidden="1" x14ac:dyDescent="0.25">
      <c r="A69" s="155" t="s">
        <v>0</v>
      </c>
      <c r="B69" s="155" t="s">
        <v>0</v>
      </c>
      <c r="C69" s="155" t="s">
        <v>0</v>
      </c>
      <c r="D69" s="155" t="s">
        <v>0</v>
      </c>
      <c r="E69" s="155" t="s">
        <v>0</v>
      </c>
      <c r="F69" s="155" t="s">
        <v>0</v>
      </c>
      <c r="G69" s="155" t="s">
        <v>0</v>
      </c>
      <c r="H69" s="155" t="s">
        <v>0</v>
      </c>
      <c r="I69" s="155" t="s">
        <v>0</v>
      </c>
      <c r="J69" s="155" t="s">
        <v>0</v>
      </c>
      <c r="K69" s="155" t="s">
        <v>0</v>
      </c>
      <c r="L69" s="155" t="s">
        <v>0</v>
      </c>
      <c r="M69" s="155" t="s">
        <v>0</v>
      </c>
      <c r="N69" s="155" t="s">
        <v>0</v>
      </c>
      <c r="O69" s="155" t="s">
        <v>0</v>
      </c>
      <c r="P69" s="155" t="s">
        <v>0</v>
      </c>
      <c r="Q69" s="155" t="s">
        <v>0</v>
      </c>
    </row>
    <row r="70" spans="1:17" hidden="1" x14ac:dyDescent="0.25">
      <c r="A70" s="155" t="s">
        <v>0</v>
      </c>
      <c r="B70" s="155" t="s">
        <v>0</v>
      </c>
      <c r="C70" s="155" t="s">
        <v>0</v>
      </c>
      <c r="D70" s="155" t="s">
        <v>0</v>
      </c>
      <c r="E70" s="155" t="s">
        <v>0</v>
      </c>
      <c r="F70" s="155" t="s">
        <v>0</v>
      </c>
      <c r="G70" s="155" t="s">
        <v>0</v>
      </c>
      <c r="H70" s="155" t="s">
        <v>0</v>
      </c>
      <c r="I70" s="155" t="s">
        <v>0</v>
      </c>
      <c r="J70" s="155" t="s">
        <v>0</v>
      </c>
      <c r="K70" s="155" t="s">
        <v>0</v>
      </c>
      <c r="L70" s="155" t="s">
        <v>0</v>
      </c>
      <c r="M70" s="155" t="s">
        <v>0</v>
      </c>
      <c r="N70" s="155" t="s">
        <v>0</v>
      </c>
      <c r="O70" s="155" t="s">
        <v>0</v>
      </c>
      <c r="P70" s="155" t="s">
        <v>0</v>
      </c>
      <c r="Q70" s="155" t="s">
        <v>0</v>
      </c>
    </row>
    <row r="71" spans="1:17" hidden="1" x14ac:dyDescent="0.25">
      <c r="A71" s="155" t="s">
        <v>0</v>
      </c>
      <c r="B71" s="155" t="s">
        <v>0</v>
      </c>
      <c r="C71" s="155" t="s">
        <v>0</v>
      </c>
      <c r="D71" s="155" t="s">
        <v>0</v>
      </c>
      <c r="E71" s="155" t="s">
        <v>0</v>
      </c>
      <c r="F71" s="155" t="s">
        <v>0</v>
      </c>
      <c r="G71" s="155" t="s">
        <v>0</v>
      </c>
      <c r="H71" s="155" t="s">
        <v>0</v>
      </c>
      <c r="I71" s="155" t="s">
        <v>0</v>
      </c>
      <c r="J71" s="155" t="s">
        <v>0</v>
      </c>
      <c r="K71" s="155" t="s">
        <v>0</v>
      </c>
      <c r="L71" s="155" t="s">
        <v>0</v>
      </c>
      <c r="M71" s="155" t="s">
        <v>0</v>
      </c>
      <c r="N71" s="155" t="s">
        <v>0</v>
      </c>
      <c r="O71" s="155" t="s">
        <v>0</v>
      </c>
      <c r="P71" s="155" t="s">
        <v>0</v>
      </c>
      <c r="Q71" s="155" t="s">
        <v>0</v>
      </c>
    </row>
    <row r="72" spans="1:17" hidden="1" x14ac:dyDescent="0.25">
      <c r="A72" s="155" t="s">
        <v>0</v>
      </c>
      <c r="B72" s="155" t="s">
        <v>0</v>
      </c>
      <c r="C72" s="155" t="s">
        <v>0</v>
      </c>
      <c r="D72" s="155" t="s">
        <v>0</v>
      </c>
      <c r="E72" s="155" t="s">
        <v>0</v>
      </c>
      <c r="F72" s="155" t="s">
        <v>0</v>
      </c>
      <c r="G72" s="155" t="s">
        <v>0</v>
      </c>
      <c r="H72" s="155" t="s">
        <v>0</v>
      </c>
      <c r="I72" s="155" t="s">
        <v>0</v>
      </c>
      <c r="J72" s="155" t="s">
        <v>0</v>
      </c>
      <c r="K72" s="155" t="s">
        <v>0</v>
      </c>
      <c r="L72" s="155" t="s">
        <v>0</v>
      </c>
      <c r="M72" s="155" t="s">
        <v>0</v>
      </c>
      <c r="N72" s="155" t="s">
        <v>0</v>
      </c>
      <c r="O72" s="155" t="s">
        <v>0</v>
      </c>
      <c r="P72" s="155" t="s">
        <v>0</v>
      </c>
      <c r="Q72" s="155" t="s">
        <v>0</v>
      </c>
    </row>
    <row r="73" spans="1:17" hidden="1" x14ac:dyDescent="0.25">
      <c r="A73" s="155" t="s">
        <v>0</v>
      </c>
      <c r="B73" s="155" t="s">
        <v>0</v>
      </c>
      <c r="C73" s="155" t="s">
        <v>0</v>
      </c>
      <c r="D73" s="155" t="s">
        <v>0</v>
      </c>
      <c r="E73" s="155" t="s">
        <v>0</v>
      </c>
      <c r="F73" s="155" t="s">
        <v>0</v>
      </c>
      <c r="G73" s="155" t="s">
        <v>0</v>
      </c>
      <c r="H73" s="155" t="s">
        <v>0</v>
      </c>
      <c r="I73" s="155" t="s">
        <v>0</v>
      </c>
      <c r="J73" s="155" t="s">
        <v>0</v>
      </c>
      <c r="K73" s="155" t="s">
        <v>0</v>
      </c>
      <c r="L73" s="155" t="s">
        <v>0</v>
      </c>
      <c r="M73" s="155" t="s">
        <v>0</v>
      </c>
      <c r="N73" s="155" t="s">
        <v>0</v>
      </c>
      <c r="O73" s="155" t="s">
        <v>0</v>
      </c>
      <c r="P73" s="155" t="s">
        <v>0</v>
      </c>
      <c r="Q73" s="155" t="s">
        <v>0</v>
      </c>
    </row>
    <row r="74" spans="1:17" hidden="1" x14ac:dyDescent="0.25">
      <c r="A74" s="155" t="s">
        <v>0</v>
      </c>
      <c r="B74" s="155" t="s">
        <v>0</v>
      </c>
      <c r="C74" s="155" t="s">
        <v>0</v>
      </c>
      <c r="D74" s="155" t="s">
        <v>0</v>
      </c>
      <c r="E74" s="155" t="s">
        <v>0</v>
      </c>
      <c r="F74" s="155" t="s">
        <v>0</v>
      </c>
      <c r="G74" s="155" t="s">
        <v>0</v>
      </c>
      <c r="H74" s="155" t="s">
        <v>0</v>
      </c>
      <c r="I74" s="155" t="s">
        <v>0</v>
      </c>
      <c r="J74" s="155" t="s">
        <v>0</v>
      </c>
      <c r="K74" s="155" t="s">
        <v>0</v>
      </c>
      <c r="L74" s="155" t="s">
        <v>0</v>
      </c>
      <c r="M74" s="155" t="s">
        <v>0</v>
      </c>
      <c r="N74" s="155" t="s">
        <v>0</v>
      </c>
      <c r="O74" s="155" t="s">
        <v>0</v>
      </c>
      <c r="P74" s="155" t="s">
        <v>0</v>
      </c>
      <c r="Q74" s="155" t="s">
        <v>0</v>
      </c>
    </row>
    <row r="75" spans="1:17" hidden="1" x14ac:dyDescent="0.25">
      <c r="A75" s="155" t="s">
        <v>0</v>
      </c>
      <c r="B75" s="155" t="s">
        <v>0</v>
      </c>
      <c r="C75" s="155" t="s">
        <v>0</v>
      </c>
      <c r="D75" s="155" t="s">
        <v>0</v>
      </c>
      <c r="E75" s="155" t="s">
        <v>0</v>
      </c>
      <c r="F75" s="155" t="s">
        <v>0</v>
      </c>
      <c r="G75" s="155" t="s">
        <v>0</v>
      </c>
      <c r="H75" s="155" t="s">
        <v>0</v>
      </c>
      <c r="I75" s="155" t="s">
        <v>0</v>
      </c>
      <c r="J75" s="155" t="s">
        <v>0</v>
      </c>
      <c r="K75" s="155" t="s">
        <v>0</v>
      </c>
      <c r="L75" s="155" t="s">
        <v>0</v>
      </c>
      <c r="M75" s="155" t="s">
        <v>0</v>
      </c>
      <c r="N75" s="155" t="s">
        <v>0</v>
      </c>
      <c r="O75" s="155" t="s">
        <v>0</v>
      </c>
      <c r="P75" s="155" t="s">
        <v>0</v>
      </c>
      <c r="Q75" s="155" t="s">
        <v>0</v>
      </c>
    </row>
    <row r="76" spans="1:17" hidden="1" x14ac:dyDescent="0.25">
      <c r="A76" s="155" t="s">
        <v>0</v>
      </c>
      <c r="B76" s="155" t="s">
        <v>0</v>
      </c>
      <c r="C76" s="155" t="s">
        <v>0</v>
      </c>
      <c r="D76" s="155" t="s">
        <v>0</v>
      </c>
      <c r="E76" s="155" t="s">
        <v>0</v>
      </c>
      <c r="F76" s="155" t="s">
        <v>0</v>
      </c>
      <c r="G76" s="155" t="s">
        <v>0</v>
      </c>
      <c r="H76" s="155" t="s">
        <v>0</v>
      </c>
      <c r="I76" s="155" t="s">
        <v>0</v>
      </c>
      <c r="J76" s="155" t="s">
        <v>0</v>
      </c>
      <c r="K76" s="155" t="s">
        <v>0</v>
      </c>
      <c r="L76" s="155" t="s">
        <v>0</v>
      </c>
      <c r="M76" s="155" t="s">
        <v>0</v>
      </c>
      <c r="N76" s="155" t="s">
        <v>0</v>
      </c>
      <c r="O76" s="155" t="s">
        <v>0</v>
      </c>
      <c r="P76" s="155" t="s">
        <v>0</v>
      </c>
      <c r="Q76" s="155" t="s">
        <v>0</v>
      </c>
    </row>
    <row r="77" spans="1:17" hidden="1" x14ac:dyDescent="0.25">
      <c r="A77" s="155" t="s">
        <v>0</v>
      </c>
      <c r="B77" s="155" t="s">
        <v>0</v>
      </c>
      <c r="C77" s="155" t="s">
        <v>0</v>
      </c>
      <c r="D77" s="155" t="s">
        <v>0</v>
      </c>
      <c r="E77" s="155" t="s">
        <v>0</v>
      </c>
      <c r="F77" s="155" t="s">
        <v>0</v>
      </c>
      <c r="G77" s="155" t="s">
        <v>0</v>
      </c>
      <c r="H77" s="155" t="s">
        <v>0</v>
      </c>
      <c r="I77" s="155" t="s">
        <v>0</v>
      </c>
      <c r="J77" s="155" t="s">
        <v>0</v>
      </c>
      <c r="K77" s="155" t="s">
        <v>0</v>
      </c>
      <c r="L77" s="155" t="s">
        <v>0</v>
      </c>
      <c r="M77" s="155" t="s">
        <v>0</v>
      </c>
      <c r="N77" s="155" t="s">
        <v>0</v>
      </c>
      <c r="O77" s="155" t="s">
        <v>0</v>
      </c>
      <c r="P77" s="155" t="s">
        <v>0</v>
      </c>
      <c r="Q77" s="155" t="s">
        <v>0</v>
      </c>
    </row>
    <row r="78" spans="1:17" hidden="1" x14ac:dyDescent="0.25">
      <c r="A78" s="155" t="s">
        <v>0</v>
      </c>
      <c r="B78" s="155" t="s">
        <v>0</v>
      </c>
      <c r="C78" s="155" t="s">
        <v>0</v>
      </c>
      <c r="D78" s="155" t="s">
        <v>0</v>
      </c>
      <c r="E78" s="155" t="s">
        <v>0</v>
      </c>
      <c r="F78" s="155" t="s">
        <v>0</v>
      </c>
      <c r="G78" s="155" t="s">
        <v>0</v>
      </c>
      <c r="H78" s="155" t="s">
        <v>0</v>
      </c>
      <c r="I78" s="155" t="s">
        <v>0</v>
      </c>
      <c r="J78" s="155" t="s">
        <v>0</v>
      </c>
      <c r="K78" s="155" t="s">
        <v>0</v>
      </c>
      <c r="L78" s="155" t="s">
        <v>0</v>
      </c>
      <c r="M78" s="155" t="s">
        <v>0</v>
      </c>
      <c r="N78" s="155" t="s">
        <v>0</v>
      </c>
      <c r="O78" s="155" t="s">
        <v>0</v>
      </c>
      <c r="P78" s="155" t="s">
        <v>0</v>
      </c>
      <c r="Q78" s="155" t="s">
        <v>0</v>
      </c>
    </row>
    <row r="79" spans="1:17" hidden="1" x14ac:dyDescent="0.25">
      <c r="A79" s="155" t="s">
        <v>0</v>
      </c>
      <c r="B79" s="155" t="s">
        <v>0</v>
      </c>
      <c r="C79" s="155" t="s">
        <v>0</v>
      </c>
      <c r="D79" s="155" t="s">
        <v>0</v>
      </c>
      <c r="E79" s="155" t="s">
        <v>0</v>
      </c>
      <c r="F79" s="155" t="s">
        <v>0</v>
      </c>
      <c r="G79" s="155" t="s">
        <v>0</v>
      </c>
      <c r="H79" s="155" t="s">
        <v>0</v>
      </c>
      <c r="I79" s="155" t="s">
        <v>0</v>
      </c>
      <c r="J79" s="155" t="s">
        <v>0</v>
      </c>
      <c r="K79" s="155" t="s">
        <v>0</v>
      </c>
      <c r="L79" s="155" t="s">
        <v>0</v>
      </c>
      <c r="M79" s="155" t="s">
        <v>0</v>
      </c>
      <c r="N79" s="155" t="s">
        <v>0</v>
      </c>
      <c r="O79" s="155" t="s">
        <v>0</v>
      </c>
      <c r="P79" s="155" t="s">
        <v>0</v>
      </c>
      <c r="Q79" s="155" t="s">
        <v>0</v>
      </c>
    </row>
    <row r="80" spans="1:17" hidden="1" x14ac:dyDescent="0.25">
      <c r="A80" s="155" t="s">
        <v>0</v>
      </c>
      <c r="B80" s="155" t="s">
        <v>0</v>
      </c>
      <c r="C80" s="155" t="s">
        <v>0</v>
      </c>
      <c r="D80" s="155" t="s">
        <v>0</v>
      </c>
      <c r="E80" s="155" t="s">
        <v>0</v>
      </c>
      <c r="F80" s="155" t="s">
        <v>0</v>
      </c>
      <c r="G80" s="155" t="s">
        <v>0</v>
      </c>
      <c r="H80" s="155" t="s">
        <v>0</v>
      </c>
      <c r="I80" s="155" t="s">
        <v>0</v>
      </c>
      <c r="J80" s="155" t="s">
        <v>0</v>
      </c>
      <c r="K80" s="155" t="s">
        <v>0</v>
      </c>
      <c r="L80" s="155" t="s">
        <v>0</v>
      </c>
      <c r="M80" s="155" t="s">
        <v>0</v>
      </c>
      <c r="N80" s="155" t="s">
        <v>0</v>
      </c>
      <c r="O80" s="155" t="s">
        <v>0</v>
      </c>
      <c r="P80" s="155" t="s">
        <v>0</v>
      </c>
      <c r="Q80" s="155" t="s">
        <v>0</v>
      </c>
    </row>
    <row r="81" spans="1:17" hidden="1" x14ac:dyDescent="0.25">
      <c r="A81" s="155" t="s">
        <v>0</v>
      </c>
      <c r="B81" s="155" t="s">
        <v>0</v>
      </c>
      <c r="C81" s="155" t="s">
        <v>0</v>
      </c>
      <c r="D81" s="155" t="s">
        <v>0</v>
      </c>
      <c r="E81" s="155" t="s">
        <v>0</v>
      </c>
      <c r="F81" s="155" t="s">
        <v>0</v>
      </c>
      <c r="G81" s="155" t="s">
        <v>0</v>
      </c>
      <c r="H81" s="155" t="s">
        <v>0</v>
      </c>
      <c r="I81" s="155" t="s">
        <v>0</v>
      </c>
      <c r="J81" s="155" t="s">
        <v>0</v>
      </c>
      <c r="K81" s="155" t="s">
        <v>0</v>
      </c>
      <c r="L81" s="155" t="s">
        <v>0</v>
      </c>
      <c r="M81" s="155" t="s">
        <v>0</v>
      </c>
      <c r="N81" s="155" t="s">
        <v>0</v>
      </c>
      <c r="O81" s="155" t="s">
        <v>0</v>
      </c>
      <c r="P81" s="155" t="s">
        <v>0</v>
      </c>
      <c r="Q81" s="155" t="s">
        <v>0</v>
      </c>
    </row>
    <row r="82" spans="1:17" hidden="1" x14ac:dyDescent="0.25">
      <c r="A82" s="155" t="s">
        <v>0</v>
      </c>
      <c r="B82" s="155" t="s">
        <v>0</v>
      </c>
      <c r="C82" s="155" t="s">
        <v>0</v>
      </c>
      <c r="D82" s="155" t="s">
        <v>0</v>
      </c>
      <c r="E82" s="155" t="s">
        <v>0</v>
      </c>
      <c r="F82" s="155" t="s">
        <v>0</v>
      </c>
      <c r="G82" s="155" t="s">
        <v>0</v>
      </c>
      <c r="H82" s="155" t="s">
        <v>0</v>
      </c>
      <c r="I82" s="155" t="s">
        <v>0</v>
      </c>
      <c r="J82" s="155" t="s">
        <v>0</v>
      </c>
      <c r="K82" s="155" t="s">
        <v>0</v>
      </c>
      <c r="L82" s="155" t="s">
        <v>0</v>
      </c>
      <c r="M82" s="155" t="s">
        <v>0</v>
      </c>
      <c r="N82" s="155" t="s">
        <v>0</v>
      </c>
      <c r="O82" s="155" t="s">
        <v>0</v>
      </c>
      <c r="P82" s="155" t="s">
        <v>0</v>
      </c>
      <c r="Q82" s="155" t="s">
        <v>0</v>
      </c>
    </row>
    <row r="83" spans="1:17" hidden="1" x14ac:dyDescent="0.25">
      <c r="A83" s="155" t="s">
        <v>0</v>
      </c>
      <c r="B83" s="155" t="s">
        <v>0</v>
      </c>
      <c r="C83" s="155" t="s">
        <v>0</v>
      </c>
      <c r="D83" s="155" t="s">
        <v>0</v>
      </c>
      <c r="E83" s="155" t="s">
        <v>0</v>
      </c>
      <c r="F83" s="155" t="s">
        <v>0</v>
      </c>
      <c r="G83" s="155" t="s">
        <v>0</v>
      </c>
      <c r="H83" s="155" t="s">
        <v>0</v>
      </c>
      <c r="I83" s="155" t="s">
        <v>0</v>
      </c>
      <c r="J83" s="155" t="s">
        <v>0</v>
      </c>
      <c r="K83" s="155" t="s">
        <v>0</v>
      </c>
      <c r="L83" s="155" t="s">
        <v>0</v>
      </c>
      <c r="M83" s="155" t="s">
        <v>0</v>
      </c>
      <c r="N83" s="155" t="s">
        <v>0</v>
      </c>
      <c r="O83" s="155" t="s">
        <v>0</v>
      </c>
      <c r="P83" s="155" t="s">
        <v>0</v>
      </c>
      <c r="Q83" s="155" t="s">
        <v>0</v>
      </c>
    </row>
    <row r="84" spans="1:17" hidden="1" x14ac:dyDescent="0.25">
      <c r="A84" s="155" t="s">
        <v>0</v>
      </c>
      <c r="B84" s="155" t="s">
        <v>0</v>
      </c>
      <c r="C84" s="155" t="s">
        <v>0</v>
      </c>
      <c r="D84" s="155" t="s">
        <v>0</v>
      </c>
      <c r="E84" s="155" t="s">
        <v>0</v>
      </c>
      <c r="F84" s="155" t="s">
        <v>0</v>
      </c>
      <c r="G84" s="155" t="s">
        <v>0</v>
      </c>
      <c r="H84" s="155" t="s">
        <v>0</v>
      </c>
      <c r="I84" s="155" t="s">
        <v>0</v>
      </c>
      <c r="J84" s="155" t="s">
        <v>0</v>
      </c>
      <c r="K84" s="155" t="s">
        <v>0</v>
      </c>
      <c r="L84" s="155" t="s">
        <v>0</v>
      </c>
      <c r="M84" s="155" t="s">
        <v>0</v>
      </c>
      <c r="N84" s="155" t="s">
        <v>0</v>
      </c>
      <c r="O84" s="155" t="s">
        <v>0</v>
      </c>
      <c r="P84" s="155" t="s">
        <v>0</v>
      </c>
      <c r="Q84" s="155" t="s">
        <v>0</v>
      </c>
    </row>
    <row r="85" spans="1:17" hidden="1" x14ac:dyDescent="0.25">
      <c r="A85" s="155" t="s">
        <v>0</v>
      </c>
      <c r="B85" s="155" t="s">
        <v>0</v>
      </c>
      <c r="C85" s="155" t="s">
        <v>0</v>
      </c>
      <c r="D85" s="155" t="s">
        <v>0</v>
      </c>
      <c r="E85" s="155" t="s">
        <v>0</v>
      </c>
      <c r="F85" s="155" t="s">
        <v>0</v>
      </c>
      <c r="G85" s="155" t="s">
        <v>0</v>
      </c>
      <c r="H85" s="155" t="s">
        <v>0</v>
      </c>
      <c r="I85" s="155" t="s">
        <v>0</v>
      </c>
      <c r="J85" s="155" t="s">
        <v>0</v>
      </c>
      <c r="K85" s="155" t="s">
        <v>0</v>
      </c>
      <c r="L85" s="155" t="s">
        <v>0</v>
      </c>
      <c r="M85" s="155" t="s">
        <v>0</v>
      </c>
      <c r="N85" s="155" t="s">
        <v>0</v>
      </c>
      <c r="O85" s="155" t="s">
        <v>0</v>
      </c>
      <c r="P85" s="155" t="s">
        <v>0</v>
      </c>
      <c r="Q85" s="155" t="s">
        <v>0</v>
      </c>
    </row>
    <row r="86" spans="1:17" hidden="1" x14ac:dyDescent="0.25">
      <c r="A86" s="155" t="s">
        <v>0</v>
      </c>
      <c r="B86" s="155" t="s">
        <v>0</v>
      </c>
      <c r="C86" s="155" t="s">
        <v>0</v>
      </c>
      <c r="D86" s="155" t="s">
        <v>0</v>
      </c>
      <c r="E86" s="155" t="s">
        <v>0</v>
      </c>
      <c r="F86" s="155" t="s">
        <v>0</v>
      </c>
      <c r="G86" s="155" t="s">
        <v>0</v>
      </c>
      <c r="H86" s="155" t="s">
        <v>0</v>
      </c>
      <c r="I86" s="155" t="s">
        <v>0</v>
      </c>
      <c r="J86" s="155" t="s">
        <v>0</v>
      </c>
      <c r="K86" s="155" t="s">
        <v>0</v>
      </c>
      <c r="L86" s="155" t="s">
        <v>0</v>
      </c>
      <c r="M86" s="155" t="s">
        <v>0</v>
      </c>
      <c r="N86" s="155" t="s">
        <v>0</v>
      </c>
      <c r="O86" s="155" t="s">
        <v>0</v>
      </c>
      <c r="P86" s="155" t="s">
        <v>0</v>
      </c>
      <c r="Q86" s="155" t="s">
        <v>0</v>
      </c>
    </row>
    <row r="87" spans="1:17" hidden="1" x14ac:dyDescent="0.25">
      <c r="A87" s="155" t="s">
        <v>0</v>
      </c>
      <c r="B87" s="155" t="s">
        <v>0</v>
      </c>
      <c r="C87" s="155" t="s">
        <v>0</v>
      </c>
      <c r="D87" s="155" t="s">
        <v>0</v>
      </c>
      <c r="E87" s="155" t="s">
        <v>0</v>
      </c>
      <c r="F87" s="155" t="s">
        <v>0</v>
      </c>
      <c r="G87" s="155" t="s">
        <v>0</v>
      </c>
      <c r="H87" s="155" t="s">
        <v>0</v>
      </c>
      <c r="I87" s="155" t="s">
        <v>0</v>
      </c>
      <c r="J87" s="155" t="s">
        <v>0</v>
      </c>
      <c r="K87" s="155" t="s">
        <v>0</v>
      </c>
      <c r="L87" s="155" t="s">
        <v>0</v>
      </c>
      <c r="M87" s="155" t="s">
        <v>0</v>
      </c>
      <c r="N87" s="155" t="s">
        <v>0</v>
      </c>
      <c r="O87" s="155" t="s">
        <v>0</v>
      </c>
      <c r="P87" s="155" t="s">
        <v>0</v>
      </c>
      <c r="Q87" s="155" t="s">
        <v>0</v>
      </c>
    </row>
    <row r="88" spans="1:17" hidden="1" x14ac:dyDescent="0.25">
      <c r="A88" s="155" t="s">
        <v>0</v>
      </c>
      <c r="B88" s="155" t="s">
        <v>0</v>
      </c>
      <c r="C88" s="155" t="s">
        <v>0</v>
      </c>
      <c r="D88" s="155" t="s">
        <v>0</v>
      </c>
      <c r="E88" s="155" t="s">
        <v>0</v>
      </c>
      <c r="F88" s="155" t="s">
        <v>0</v>
      </c>
      <c r="G88" s="155" t="s">
        <v>0</v>
      </c>
      <c r="H88" s="155" t="s">
        <v>0</v>
      </c>
      <c r="I88" s="155" t="s">
        <v>0</v>
      </c>
      <c r="J88" s="155" t="s">
        <v>0</v>
      </c>
      <c r="K88" s="155" t="s">
        <v>0</v>
      </c>
      <c r="L88" s="155" t="s">
        <v>0</v>
      </c>
      <c r="M88" s="155" t="s">
        <v>0</v>
      </c>
      <c r="N88" s="155" t="s">
        <v>0</v>
      </c>
      <c r="O88" s="155" t="s">
        <v>0</v>
      </c>
      <c r="P88" s="155" t="s">
        <v>0</v>
      </c>
      <c r="Q88" s="155" t="s">
        <v>0</v>
      </c>
    </row>
    <row r="89" spans="1:17" hidden="1" x14ac:dyDescent="0.25">
      <c r="A89" s="155" t="s">
        <v>0</v>
      </c>
      <c r="B89" s="155" t="s">
        <v>0</v>
      </c>
      <c r="C89" s="155" t="s">
        <v>0</v>
      </c>
      <c r="D89" s="155" t="s">
        <v>0</v>
      </c>
      <c r="E89" s="155" t="s">
        <v>0</v>
      </c>
      <c r="F89" s="155" t="s">
        <v>0</v>
      </c>
      <c r="G89" s="155" t="s">
        <v>0</v>
      </c>
      <c r="H89" s="155" t="s">
        <v>0</v>
      </c>
      <c r="I89" s="155" t="s">
        <v>0</v>
      </c>
      <c r="J89" s="155" t="s">
        <v>0</v>
      </c>
      <c r="K89" s="155" t="s">
        <v>0</v>
      </c>
      <c r="L89" s="155" t="s">
        <v>0</v>
      </c>
      <c r="M89" s="155" t="s">
        <v>0</v>
      </c>
      <c r="N89" s="155" t="s">
        <v>0</v>
      </c>
      <c r="O89" s="155" t="s">
        <v>0</v>
      </c>
      <c r="P89" s="155" t="s">
        <v>0</v>
      </c>
      <c r="Q89" s="155" t="s">
        <v>0</v>
      </c>
    </row>
    <row r="90" spans="1:17" hidden="1" x14ac:dyDescent="0.25">
      <c r="A90" s="155" t="s">
        <v>0</v>
      </c>
      <c r="B90" s="155" t="s">
        <v>0</v>
      </c>
      <c r="C90" s="155" t="s">
        <v>0</v>
      </c>
      <c r="D90" s="155" t="s">
        <v>0</v>
      </c>
      <c r="E90" s="155" t="s">
        <v>0</v>
      </c>
      <c r="F90" s="155" t="s">
        <v>0</v>
      </c>
      <c r="G90" s="155" t="s">
        <v>0</v>
      </c>
      <c r="H90" s="155" t="s">
        <v>0</v>
      </c>
      <c r="I90" s="155" t="s">
        <v>0</v>
      </c>
      <c r="J90" s="155" t="s">
        <v>0</v>
      </c>
      <c r="K90" s="155" t="s">
        <v>0</v>
      </c>
      <c r="L90" s="155" t="s">
        <v>0</v>
      </c>
      <c r="M90" s="155" t="s">
        <v>0</v>
      </c>
      <c r="N90" s="155" t="s">
        <v>0</v>
      </c>
      <c r="O90" s="155" t="s">
        <v>0</v>
      </c>
      <c r="P90" s="155" t="s">
        <v>0</v>
      </c>
      <c r="Q90" s="155" t="s">
        <v>0</v>
      </c>
    </row>
    <row r="91" spans="1:17" hidden="1" x14ac:dyDescent="0.25">
      <c r="A91" s="155" t="s">
        <v>0</v>
      </c>
      <c r="B91" s="155" t="s">
        <v>0</v>
      </c>
      <c r="C91" s="155" t="s">
        <v>0</v>
      </c>
      <c r="D91" s="155" t="s">
        <v>0</v>
      </c>
      <c r="E91" s="155" t="s">
        <v>0</v>
      </c>
      <c r="F91" s="155" t="s">
        <v>0</v>
      </c>
      <c r="G91" s="155" t="s">
        <v>0</v>
      </c>
      <c r="H91" s="155" t="s">
        <v>0</v>
      </c>
      <c r="I91" s="155" t="s">
        <v>0</v>
      </c>
      <c r="J91" s="155" t="s">
        <v>0</v>
      </c>
      <c r="K91" s="155" t="s">
        <v>0</v>
      </c>
      <c r="L91" s="155" t="s">
        <v>0</v>
      </c>
      <c r="M91" s="155" t="s">
        <v>0</v>
      </c>
      <c r="N91" s="155" t="s">
        <v>0</v>
      </c>
      <c r="O91" s="155" t="s">
        <v>0</v>
      </c>
      <c r="P91" s="155" t="s">
        <v>0</v>
      </c>
      <c r="Q91" s="155" t="s">
        <v>0</v>
      </c>
    </row>
    <row r="92" spans="1:17" hidden="1" x14ac:dyDescent="0.25">
      <c r="A92" s="155" t="s">
        <v>0</v>
      </c>
      <c r="B92" s="155" t="s">
        <v>0</v>
      </c>
      <c r="C92" s="155" t="s">
        <v>0</v>
      </c>
      <c r="D92" s="155" t="s">
        <v>0</v>
      </c>
      <c r="E92" s="155" t="s">
        <v>0</v>
      </c>
      <c r="F92" s="155" t="s">
        <v>0</v>
      </c>
      <c r="G92" s="155" t="s">
        <v>0</v>
      </c>
      <c r="H92" s="155" t="s">
        <v>0</v>
      </c>
      <c r="I92" s="155" t="s">
        <v>0</v>
      </c>
      <c r="J92" s="155" t="s">
        <v>0</v>
      </c>
      <c r="K92" s="155" t="s">
        <v>0</v>
      </c>
      <c r="L92" s="155" t="s">
        <v>0</v>
      </c>
      <c r="M92" s="155" t="s">
        <v>0</v>
      </c>
      <c r="N92" s="155" t="s">
        <v>0</v>
      </c>
      <c r="O92" s="155" t="s">
        <v>0</v>
      </c>
      <c r="P92" s="155" t="s">
        <v>0</v>
      </c>
      <c r="Q92" s="155" t="s">
        <v>0</v>
      </c>
    </row>
    <row r="93" spans="1:17" hidden="1" x14ac:dyDescent="0.25">
      <c r="A93" s="155" t="s">
        <v>0</v>
      </c>
      <c r="B93" s="155" t="s">
        <v>0</v>
      </c>
      <c r="C93" s="155" t="s">
        <v>0</v>
      </c>
      <c r="D93" s="155" t="s">
        <v>0</v>
      </c>
      <c r="E93" s="155" t="s">
        <v>0</v>
      </c>
      <c r="F93" s="155" t="s">
        <v>0</v>
      </c>
      <c r="G93" s="155" t="s">
        <v>0</v>
      </c>
      <c r="H93" s="155" t="s">
        <v>0</v>
      </c>
      <c r="I93" s="155" t="s">
        <v>0</v>
      </c>
      <c r="J93" s="155" t="s">
        <v>0</v>
      </c>
      <c r="K93" s="155" t="s">
        <v>0</v>
      </c>
      <c r="L93" s="155" t="s">
        <v>0</v>
      </c>
      <c r="M93" s="155" t="s">
        <v>0</v>
      </c>
      <c r="N93" s="155" t="s">
        <v>0</v>
      </c>
      <c r="O93" s="155" t="s">
        <v>0</v>
      </c>
      <c r="P93" s="155" t="s">
        <v>0</v>
      </c>
      <c r="Q93" s="155" t="s">
        <v>0</v>
      </c>
    </row>
    <row r="94" spans="1:17" hidden="1" x14ac:dyDescent="0.25">
      <c r="A94" s="155" t="s">
        <v>0</v>
      </c>
      <c r="B94" s="155" t="s">
        <v>0</v>
      </c>
      <c r="C94" s="155" t="s">
        <v>0</v>
      </c>
      <c r="D94" s="155" t="s">
        <v>0</v>
      </c>
      <c r="E94" s="155" t="s">
        <v>0</v>
      </c>
      <c r="F94" s="155" t="s">
        <v>0</v>
      </c>
      <c r="G94" s="155" t="s">
        <v>0</v>
      </c>
      <c r="H94" s="155" t="s">
        <v>0</v>
      </c>
      <c r="I94" s="155" t="s">
        <v>0</v>
      </c>
      <c r="J94" s="155" t="s">
        <v>0</v>
      </c>
      <c r="K94" s="155" t="s">
        <v>0</v>
      </c>
      <c r="L94" s="155" t="s">
        <v>0</v>
      </c>
      <c r="M94" s="155" t="s">
        <v>0</v>
      </c>
      <c r="N94" s="155" t="s">
        <v>0</v>
      </c>
      <c r="O94" s="155" t="s">
        <v>0</v>
      </c>
      <c r="P94" s="155" t="s">
        <v>0</v>
      </c>
      <c r="Q94" s="155" t="s">
        <v>0</v>
      </c>
    </row>
    <row r="95" spans="1:17" hidden="1" x14ac:dyDescent="0.25">
      <c r="A95" s="155" t="s">
        <v>0</v>
      </c>
      <c r="B95" s="155" t="s">
        <v>0</v>
      </c>
      <c r="C95" s="155" t="s">
        <v>0</v>
      </c>
      <c r="D95" s="155" t="s">
        <v>0</v>
      </c>
      <c r="E95" s="155" t="s">
        <v>0</v>
      </c>
      <c r="F95" s="155" t="s">
        <v>0</v>
      </c>
      <c r="G95" s="155" t="s">
        <v>0</v>
      </c>
      <c r="H95" s="155" t="s">
        <v>0</v>
      </c>
      <c r="I95" s="155" t="s">
        <v>0</v>
      </c>
      <c r="J95" s="155" t="s">
        <v>0</v>
      </c>
      <c r="K95" s="155" t="s">
        <v>0</v>
      </c>
      <c r="L95" s="155" t="s">
        <v>0</v>
      </c>
      <c r="M95" s="155" t="s">
        <v>0</v>
      </c>
      <c r="N95" s="155" t="s">
        <v>0</v>
      </c>
      <c r="O95" s="155" t="s">
        <v>0</v>
      </c>
      <c r="P95" s="155" t="s">
        <v>0</v>
      </c>
      <c r="Q95" s="155" t="s">
        <v>0</v>
      </c>
    </row>
    <row r="96" spans="1:17" hidden="1" x14ac:dyDescent="0.25">
      <c r="A96" s="155" t="s">
        <v>0</v>
      </c>
      <c r="B96" s="155" t="s">
        <v>0</v>
      </c>
      <c r="C96" s="155" t="s">
        <v>0</v>
      </c>
      <c r="D96" s="155" t="s">
        <v>0</v>
      </c>
      <c r="E96" s="155" t="s">
        <v>0</v>
      </c>
      <c r="F96" s="155" t="s">
        <v>0</v>
      </c>
      <c r="G96" s="155" t="s">
        <v>0</v>
      </c>
      <c r="H96" s="155" t="s">
        <v>0</v>
      </c>
      <c r="I96" s="155" t="s">
        <v>0</v>
      </c>
      <c r="J96" s="155" t="s">
        <v>0</v>
      </c>
      <c r="K96" s="155" t="s">
        <v>0</v>
      </c>
      <c r="L96" s="155" t="s">
        <v>0</v>
      </c>
      <c r="M96" s="155" t="s">
        <v>0</v>
      </c>
      <c r="N96" s="155" t="s">
        <v>0</v>
      </c>
      <c r="O96" s="155" t="s">
        <v>0</v>
      </c>
      <c r="P96" s="155" t="s">
        <v>0</v>
      </c>
      <c r="Q96" s="155" t="s">
        <v>0</v>
      </c>
    </row>
    <row r="97" spans="1:17" hidden="1" x14ac:dyDescent="0.25">
      <c r="A97" s="155" t="s">
        <v>0</v>
      </c>
      <c r="B97" s="155" t="s">
        <v>0</v>
      </c>
      <c r="C97" s="155" t="s">
        <v>0</v>
      </c>
      <c r="D97" s="155" t="s">
        <v>0</v>
      </c>
      <c r="E97" s="155" t="s">
        <v>0</v>
      </c>
      <c r="F97" s="155" t="s">
        <v>0</v>
      </c>
      <c r="G97" s="155" t="s">
        <v>0</v>
      </c>
      <c r="H97" s="155" t="s">
        <v>0</v>
      </c>
      <c r="I97" s="155" t="s">
        <v>0</v>
      </c>
      <c r="J97" s="155" t="s">
        <v>0</v>
      </c>
      <c r="K97" s="155" t="s">
        <v>0</v>
      </c>
      <c r="L97" s="155" t="s">
        <v>0</v>
      </c>
      <c r="M97" s="155" t="s">
        <v>0</v>
      </c>
      <c r="N97" s="155" t="s">
        <v>0</v>
      </c>
      <c r="O97" s="155" t="s">
        <v>0</v>
      </c>
      <c r="P97" s="155" t="s">
        <v>0</v>
      </c>
      <c r="Q97" s="155" t="s">
        <v>0</v>
      </c>
    </row>
    <row r="98" spans="1:17" hidden="1" x14ac:dyDescent="0.25">
      <c r="A98" s="155" t="s">
        <v>0</v>
      </c>
      <c r="B98" s="155" t="s">
        <v>0</v>
      </c>
      <c r="C98" s="155" t="s">
        <v>0</v>
      </c>
      <c r="D98" s="155" t="s">
        <v>0</v>
      </c>
      <c r="E98" s="155" t="s">
        <v>0</v>
      </c>
      <c r="F98" s="155" t="s">
        <v>0</v>
      </c>
      <c r="G98" s="155" t="s">
        <v>0</v>
      </c>
      <c r="H98" s="155" t="s">
        <v>0</v>
      </c>
      <c r="I98" s="155" t="s">
        <v>0</v>
      </c>
      <c r="J98" s="155" t="s">
        <v>0</v>
      </c>
      <c r="K98" s="155" t="s">
        <v>0</v>
      </c>
      <c r="L98" s="155" t="s">
        <v>0</v>
      </c>
      <c r="M98" s="155" t="s">
        <v>0</v>
      </c>
      <c r="N98" s="155" t="s">
        <v>0</v>
      </c>
      <c r="O98" s="155" t="s">
        <v>0</v>
      </c>
      <c r="P98" s="155" t="s">
        <v>0</v>
      </c>
      <c r="Q98" s="155" t="s">
        <v>0</v>
      </c>
    </row>
    <row r="99" spans="1:17" hidden="1" x14ac:dyDescent="0.25">
      <c r="A99" s="155" t="s">
        <v>0</v>
      </c>
      <c r="B99" s="155" t="s">
        <v>0</v>
      </c>
      <c r="C99" s="155" t="s">
        <v>0</v>
      </c>
      <c r="D99" s="155" t="s">
        <v>0</v>
      </c>
      <c r="E99" s="155" t="s">
        <v>0</v>
      </c>
      <c r="F99" s="155" t="s">
        <v>0</v>
      </c>
      <c r="G99" s="155" t="s">
        <v>0</v>
      </c>
      <c r="H99" s="155" t="s">
        <v>0</v>
      </c>
      <c r="I99" s="155" t="s">
        <v>0</v>
      </c>
      <c r="J99" s="155" t="s">
        <v>0</v>
      </c>
      <c r="K99" s="155" t="s">
        <v>0</v>
      </c>
      <c r="L99" s="155" t="s">
        <v>0</v>
      </c>
      <c r="M99" s="155" t="s">
        <v>0</v>
      </c>
      <c r="N99" s="155" t="s">
        <v>0</v>
      </c>
      <c r="O99" s="155" t="s">
        <v>0</v>
      </c>
      <c r="P99" s="155" t="s">
        <v>0</v>
      </c>
      <c r="Q99" s="155" t="s">
        <v>0</v>
      </c>
    </row>
    <row r="100" spans="1:17" hidden="1" x14ac:dyDescent="0.25">
      <c r="A100" s="155" t="s">
        <v>0</v>
      </c>
      <c r="B100" s="155" t="s">
        <v>0</v>
      </c>
      <c r="C100" s="155" t="s">
        <v>0</v>
      </c>
      <c r="D100" s="155" t="s">
        <v>0</v>
      </c>
      <c r="E100" s="155" t="s">
        <v>0</v>
      </c>
      <c r="F100" s="155" t="s">
        <v>0</v>
      </c>
      <c r="G100" s="155" t="s">
        <v>0</v>
      </c>
      <c r="H100" s="155" t="s">
        <v>0</v>
      </c>
      <c r="I100" s="155" t="s">
        <v>0</v>
      </c>
      <c r="J100" s="155" t="s">
        <v>0</v>
      </c>
      <c r="K100" s="155" t="s">
        <v>0</v>
      </c>
      <c r="L100" s="155" t="s">
        <v>0</v>
      </c>
      <c r="M100" s="155" t="s">
        <v>0</v>
      </c>
      <c r="N100" s="155" t="s">
        <v>0</v>
      </c>
      <c r="O100" s="155" t="s">
        <v>0</v>
      </c>
      <c r="P100" s="155" t="s">
        <v>0</v>
      </c>
      <c r="Q100" s="155" t="s">
        <v>0</v>
      </c>
    </row>
    <row r="101" spans="1:17" hidden="1" x14ac:dyDescent="0.25">
      <c r="A101" s="155" t="s">
        <v>0</v>
      </c>
      <c r="B101" s="155" t="s">
        <v>0</v>
      </c>
      <c r="C101" s="155" t="s">
        <v>0</v>
      </c>
      <c r="D101" s="155" t="s">
        <v>0</v>
      </c>
      <c r="E101" s="155" t="s">
        <v>0</v>
      </c>
      <c r="F101" s="155" t="s">
        <v>0</v>
      </c>
      <c r="G101" s="155" t="s">
        <v>0</v>
      </c>
      <c r="H101" s="155" t="s">
        <v>0</v>
      </c>
      <c r="I101" s="155" t="s">
        <v>0</v>
      </c>
      <c r="J101" s="155" t="s">
        <v>0</v>
      </c>
      <c r="K101" s="155" t="s">
        <v>0</v>
      </c>
      <c r="L101" s="155" t="s">
        <v>0</v>
      </c>
      <c r="M101" s="155" t="s">
        <v>0</v>
      </c>
      <c r="N101" s="155" t="s">
        <v>0</v>
      </c>
      <c r="O101" s="155" t="s">
        <v>0</v>
      </c>
      <c r="P101" s="155" t="s">
        <v>0</v>
      </c>
      <c r="Q101" s="155" t="s">
        <v>0</v>
      </c>
    </row>
    <row r="102" spans="1:17" hidden="1" x14ac:dyDescent="0.25">
      <c r="A102" s="155" t="s">
        <v>0</v>
      </c>
      <c r="B102" s="155" t="s">
        <v>0</v>
      </c>
      <c r="C102" s="155" t="s">
        <v>0</v>
      </c>
      <c r="D102" s="155" t="s">
        <v>0</v>
      </c>
      <c r="E102" s="155" t="s">
        <v>0</v>
      </c>
      <c r="F102" s="155" t="s">
        <v>0</v>
      </c>
      <c r="G102" s="155" t="s">
        <v>0</v>
      </c>
      <c r="H102" s="155" t="s">
        <v>0</v>
      </c>
      <c r="I102" s="155" t="s">
        <v>0</v>
      </c>
      <c r="J102" s="155" t="s">
        <v>0</v>
      </c>
      <c r="K102" s="155" t="s">
        <v>0</v>
      </c>
      <c r="L102" s="155" t="s">
        <v>0</v>
      </c>
      <c r="M102" s="155" t="s">
        <v>0</v>
      </c>
      <c r="N102" s="155" t="s">
        <v>0</v>
      </c>
      <c r="O102" s="155" t="s">
        <v>0</v>
      </c>
      <c r="P102" s="155" t="s">
        <v>0</v>
      </c>
      <c r="Q102" s="155" t="s">
        <v>0</v>
      </c>
    </row>
    <row r="103" spans="1:17" hidden="1" x14ac:dyDescent="0.25">
      <c r="A103" s="155" t="s">
        <v>0</v>
      </c>
      <c r="B103" s="155" t="s">
        <v>0</v>
      </c>
      <c r="C103" s="155" t="s">
        <v>0</v>
      </c>
      <c r="D103" s="155" t="s">
        <v>0</v>
      </c>
      <c r="E103" s="155" t="s">
        <v>0</v>
      </c>
      <c r="F103" s="155" t="s">
        <v>0</v>
      </c>
      <c r="G103" s="155" t="s">
        <v>0</v>
      </c>
      <c r="H103" s="155" t="s">
        <v>0</v>
      </c>
      <c r="I103" s="155" t="s">
        <v>0</v>
      </c>
      <c r="J103" s="155" t="s">
        <v>0</v>
      </c>
      <c r="K103" s="155" t="s">
        <v>0</v>
      </c>
      <c r="L103" s="155" t="s">
        <v>0</v>
      </c>
      <c r="M103" s="155" t="s">
        <v>0</v>
      </c>
      <c r="N103" s="155" t="s">
        <v>0</v>
      </c>
      <c r="O103" s="155" t="s">
        <v>0</v>
      </c>
      <c r="P103" s="155" t="s">
        <v>0</v>
      </c>
      <c r="Q103" s="155" t="s">
        <v>0</v>
      </c>
    </row>
    <row r="104" spans="1:17" hidden="1" x14ac:dyDescent="0.25">
      <c r="A104" s="155" t="s">
        <v>0</v>
      </c>
      <c r="B104" s="155" t="s">
        <v>0</v>
      </c>
      <c r="C104" s="155" t="s">
        <v>0</v>
      </c>
      <c r="D104" s="155" t="s">
        <v>0</v>
      </c>
      <c r="E104" s="155" t="s">
        <v>0</v>
      </c>
      <c r="F104" s="155" t="s">
        <v>0</v>
      </c>
      <c r="G104" s="155" t="s">
        <v>0</v>
      </c>
      <c r="H104" s="155" t="s">
        <v>0</v>
      </c>
      <c r="I104" s="155" t="s">
        <v>0</v>
      </c>
      <c r="J104" s="155" t="s">
        <v>0</v>
      </c>
      <c r="K104" s="155" t="s">
        <v>0</v>
      </c>
      <c r="L104" s="155" t="s">
        <v>0</v>
      </c>
      <c r="M104" s="155" t="s">
        <v>0</v>
      </c>
      <c r="N104" s="155" t="s">
        <v>0</v>
      </c>
      <c r="O104" s="155" t="s">
        <v>0</v>
      </c>
      <c r="P104" s="155" t="s">
        <v>0</v>
      </c>
      <c r="Q104" s="155" t="s">
        <v>0</v>
      </c>
    </row>
    <row r="105" spans="1:17" hidden="1" x14ac:dyDescent="0.25">
      <c r="A105" s="155" t="s">
        <v>0</v>
      </c>
      <c r="B105" s="155" t="s">
        <v>0</v>
      </c>
      <c r="C105" s="155" t="s">
        <v>0</v>
      </c>
      <c r="D105" s="155" t="s">
        <v>0</v>
      </c>
      <c r="E105" s="155" t="s">
        <v>0</v>
      </c>
      <c r="F105" s="155" t="s">
        <v>0</v>
      </c>
      <c r="G105" s="155" t="s">
        <v>0</v>
      </c>
      <c r="H105" s="155" t="s">
        <v>0</v>
      </c>
      <c r="I105" s="155" t="s">
        <v>0</v>
      </c>
      <c r="J105" s="155" t="s">
        <v>0</v>
      </c>
      <c r="K105" s="155" t="s">
        <v>0</v>
      </c>
      <c r="L105" s="155" t="s">
        <v>0</v>
      </c>
      <c r="M105" s="155" t="s">
        <v>0</v>
      </c>
      <c r="N105" s="155" t="s">
        <v>0</v>
      </c>
      <c r="O105" s="155" t="s">
        <v>0</v>
      </c>
      <c r="P105" s="155" t="s">
        <v>0</v>
      </c>
      <c r="Q105" s="155" t="s">
        <v>0</v>
      </c>
    </row>
    <row r="106" spans="1:17" hidden="1" x14ac:dyDescent="0.25">
      <c r="A106" s="155" t="s">
        <v>0</v>
      </c>
      <c r="B106" s="155" t="s">
        <v>0</v>
      </c>
      <c r="C106" s="155" t="s">
        <v>0</v>
      </c>
      <c r="D106" s="155" t="s">
        <v>0</v>
      </c>
      <c r="E106" s="155" t="s">
        <v>0</v>
      </c>
      <c r="F106" s="155" t="s">
        <v>0</v>
      </c>
      <c r="G106" s="155" t="s">
        <v>0</v>
      </c>
      <c r="H106" s="155" t="s">
        <v>0</v>
      </c>
      <c r="I106" s="155" t="s">
        <v>0</v>
      </c>
      <c r="J106" s="155" t="s">
        <v>0</v>
      </c>
      <c r="K106" s="155" t="s">
        <v>0</v>
      </c>
      <c r="L106" s="155" t="s">
        <v>0</v>
      </c>
      <c r="M106" s="155" t="s">
        <v>0</v>
      </c>
      <c r="N106" s="155" t="s">
        <v>0</v>
      </c>
      <c r="O106" s="155" t="s">
        <v>0</v>
      </c>
      <c r="P106" s="155" t="s">
        <v>0</v>
      </c>
      <c r="Q106" s="155" t="s">
        <v>0</v>
      </c>
    </row>
    <row r="107" spans="1:17" hidden="1" x14ac:dyDescent="0.25">
      <c r="A107" s="155" t="s">
        <v>0</v>
      </c>
      <c r="B107" s="155" t="s">
        <v>0</v>
      </c>
      <c r="C107" s="155" t="s">
        <v>0</v>
      </c>
      <c r="D107" s="155" t="s">
        <v>0</v>
      </c>
      <c r="E107" s="155" t="s">
        <v>0</v>
      </c>
      <c r="F107" s="155" t="s">
        <v>0</v>
      </c>
      <c r="G107" s="155" t="s">
        <v>0</v>
      </c>
      <c r="H107" s="155" t="s">
        <v>0</v>
      </c>
      <c r="I107" s="155" t="s">
        <v>0</v>
      </c>
      <c r="J107" s="155" t="s">
        <v>0</v>
      </c>
      <c r="K107" s="155" t="s">
        <v>0</v>
      </c>
      <c r="L107" s="155" t="s">
        <v>0</v>
      </c>
      <c r="M107" s="155" t="s">
        <v>0</v>
      </c>
      <c r="N107" s="155" t="s">
        <v>0</v>
      </c>
      <c r="O107" s="155" t="s">
        <v>0</v>
      </c>
      <c r="P107" s="155" t="s">
        <v>0</v>
      </c>
      <c r="Q107" s="155" t="s">
        <v>0</v>
      </c>
    </row>
    <row r="108" spans="1:17" hidden="1" x14ac:dyDescent="0.25">
      <c r="A108" s="155" t="s">
        <v>0</v>
      </c>
      <c r="B108" s="155" t="s">
        <v>0</v>
      </c>
      <c r="C108" s="155" t="s">
        <v>0</v>
      </c>
      <c r="D108" s="155" t="s">
        <v>0</v>
      </c>
      <c r="E108" s="155" t="s">
        <v>0</v>
      </c>
      <c r="F108" s="155" t="s">
        <v>0</v>
      </c>
      <c r="G108" s="155" t="s">
        <v>0</v>
      </c>
      <c r="H108" s="155" t="s">
        <v>0</v>
      </c>
      <c r="I108" s="155" t="s">
        <v>0</v>
      </c>
      <c r="J108" s="155" t="s">
        <v>0</v>
      </c>
      <c r="K108" s="155" t="s">
        <v>0</v>
      </c>
      <c r="L108" s="155" t="s">
        <v>0</v>
      </c>
      <c r="M108" s="155" t="s">
        <v>0</v>
      </c>
      <c r="N108" s="155" t="s">
        <v>0</v>
      </c>
      <c r="O108" s="155" t="s">
        <v>0</v>
      </c>
      <c r="P108" s="155" t="s">
        <v>0</v>
      </c>
      <c r="Q108" s="155" t="s">
        <v>0</v>
      </c>
    </row>
    <row r="109" spans="1:17" hidden="1" x14ac:dyDescent="0.25">
      <c r="A109" s="155" t="s">
        <v>0</v>
      </c>
      <c r="B109" s="155" t="s">
        <v>0</v>
      </c>
      <c r="C109" s="155" t="s">
        <v>0</v>
      </c>
      <c r="D109" s="155" t="s">
        <v>0</v>
      </c>
      <c r="E109" s="155" t="s">
        <v>0</v>
      </c>
      <c r="F109" s="155" t="s">
        <v>0</v>
      </c>
      <c r="G109" s="155" t="s">
        <v>0</v>
      </c>
      <c r="H109" s="155" t="s">
        <v>0</v>
      </c>
      <c r="I109" s="155" t="s">
        <v>0</v>
      </c>
      <c r="J109" s="155" t="s">
        <v>0</v>
      </c>
      <c r="K109" s="155" t="s">
        <v>0</v>
      </c>
      <c r="L109" s="155" t="s">
        <v>0</v>
      </c>
      <c r="M109" s="155" t="s">
        <v>0</v>
      </c>
      <c r="N109" s="155" t="s">
        <v>0</v>
      </c>
      <c r="O109" s="155" t="s">
        <v>0</v>
      </c>
      <c r="P109" s="155" t="s">
        <v>0</v>
      </c>
      <c r="Q109" s="155" t="s">
        <v>0</v>
      </c>
    </row>
    <row r="110" spans="1:17" hidden="1" x14ac:dyDescent="0.25">
      <c r="A110" s="155" t="s">
        <v>0</v>
      </c>
      <c r="B110" s="155" t="s">
        <v>0</v>
      </c>
      <c r="C110" s="155" t="s">
        <v>0</v>
      </c>
      <c r="D110" s="155" t="s">
        <v>0</v>
      </c>
      <c r="E110" s="155" t="s">
        <v>0</v>
      </c>
      <c r="F110" s="155" t="s">
        <v>0</v>
      </c>
      <c r="G110" s="155" t="s">
        <v>0</v>
      </c>
      <c r="H110" s="155" t="s">
        <v>0</v>
      </c>
      <c r="I110" s="155" t="s">
        <v>0</v>
      </c>
      <c r="J110" s="155" t="s">
        <v>0</v>
      </c>
      <c r="K110" s="155" t="s">
        <v>0</v>
      </c>
      <c r="L110" s="155" t="s">
        <v>0</v>
      </c>
      <c r="M110" s="155" t="s">
        <v>0</v>
      </c>
      <c r="N110" s="155" t="s">
        <v>0</v>
      </c>
      <c r="O110" s="155" t="s">
        <v>0</v>
      </c>
      <c r="P110" s="155" t="s">
        <v>0</v>
      </c>
      <c r="Q110" s="155" t="s">
        <v>0</v>
      </c>
    </row>
    <row r="111" spans="1:17" hidden="1" x14ac:dyDescent="0.25">
      <c r="A111" s="155" t="s">
        <v>0</v>
      </c>
      <c r="B111" s="155" t="s">
        <v>0</v>
      </c>
      <c r="C111" s="155" t="s">
        <v>0</v>
      </c>
      <c r="D111" s="155" t="s">
        <v>0</v>
      </c>
      <c r="E111" s="155" t="s">
        <v>0</v>
      </c>
      <c r="F111" s="155" t="s">
        <v>0</v>
      </c>
      <c r="G111" s="155" t="s">
        <v>0</v>
      </c>
      <c r="H111" s="155" t="s">
        <v>0</v>
      </c>
      <c r="I111" s="155" t="s">
        <v>0</v>
      </c>
      <c r="J111" s="155" t="s">
        <v>0</v>
      </c>
      <c r="K111" s="155" t="s">
        <v>0</v>
      </c>
      <c r="L111" s="155" t="s">
        <v>0</v>
      </c>
      <c r="M111" s="155" t="s">
        <v>0</v>
      </c>
      <c r="N111" s="155" t="s">
        <v>0</v>
      </c>
      <c r="O111" s="155" t="s">
        <v>0</v>
      </c>
      <c r="P111" s="155" t="s">
        <v>0</v>
      </c>
      <c r="Q111" s="155" t="s">
        <v>0</v>
      </c>
    </row>
    <row r="112" spans="1:17" hidden="1" x14ac:dyDescent="0.25">
      <c r="A112" s="155" t="s">
        <v>0</v>
      </c>
      <c r="B112" s="155" t="s">
        <v>0</v>
      </c>
      <c r="C112" s="155" t="s">
        <v>0</v>
      </c>
      <c r="D112" s="155" t="s">
        <v>0</v>
      </c>
      <c r="E112" s="155" t="s">
        <v>0</v>
      </c>
      <c r="F112" s="155" t="s">
        <v>0</v>
      </c>
      <c r="G112" s="155" t="s">
        <v>0</v>
      </c>
      <c r="H112" s="155" t="s">
        <v>0</v>
      </c>
      <c r="I112" s="155" t="s">
        <v>0</v>
      </c>
      <c r="J112" s="155" t="s">
        <v>0</v>
      </c>
      <c r="K112" s="155" t="s">
        <v>0</v>
      </c>
      <c r="L112" s="155" t="s">
        <v>0</v>
      </c>
      <c r="M112" s="155" t="s">
        <v>0</v>
      </c>
      <c r="N112" s="155" t="s">
        <v>0</v>
      </c>
      <c r="O112" s="155" t="s">
        <v>0</v>
      </c>
      <c r="P112" s="155" t="s">
        <v>0</v>
      </c>
      <c r="Q112" s="155" t="s">
        <v>0</v>
      </c>
    </row>
    <row r="113" spans="1:17" hidden="1" x14ac:dyDescent="0.25">
      <c r="A113" s="155" t="s">
        <v>0</v>
      </c>
      <c r="B113" s="155" t="s">
        <v>0</v>
      </c>
      <c r="C113" s="155" t="s">
        <v>0</v>
      </c>
      <c r="D113" s="155" t="s">
        <v>0</v>
      </c>
      <c r="E113" s="155" t="s">
        <v>0</v>
      </c>
      <c r="F113" s="155" t="s">
        <v>0</v>
      </c>
      <c r="G113" s="155" t="s">
        <v>0</v>
      </c>
      <c r="H113" s="155" t="s">
        <v>0</v>
      </c>
      <c r="I113" s="155" t="s">
        <v>0</v>
      </c>
      <c r="J113" s="155" t="s">
        <v>0</v>
      </c>
      <c r="K113" s="155" t="s">
        <v>0</v>
      </c>
      <c r="L113" s="155" t="s">
        <v>0</v>
      </c>
      <c r="M113" s="155" t="s">
        <v>0</v>
      </c>
      <c r="N113" s="155" t="s">
        <v>0</v>
      </c>
      <c r="O113" s="155" t="s">
        <v>0</v>
      </c>
      <c r="P113" s="155" t="s">
        <v>0</v>
      </c>
      <c r="Q113" s="155" t="s">
        <v>0</v>
      </c>
    </row>
    <row r="114" spans="1:17" hidden="1" x14ac:dyDescent="0.25">
      <c r="A114" s="155" t="s">
        <v>0</v>
      </c>
      <c r="B114" s="155" t="s">
        <v>0</v>
      </c>
      <c r="C114" s="155" t="s">
        <v>0</v>
      </c>
      <c r="D114" s="155" t="s">
        <v>0</v>
      </c>
      <c r="E114" s="155" t="s">
        <v>0</v>
      </c>
      <c r="F114" s="155" t="s">
        <v>0</v>
      </c>
      <c r="G114" s="155" t="s">
        <v>0</v>
      </c>
      <c r="H114" s="155" t="s">
        <v>0</v>
      </c>
      <c r="I114" s="155" t="s">
        <v>0</v>
      </c>
      <c r="J114" s="155" t="s">
        <v>0</v>
      </c>
      <c r="K114" s="155" t="s">
        <v>0</v>
      </c>
      <c r="L114" s="155" t="s">
        <v>0</v>
      </c>
      <c r="M114" s="155" t="s">
        <v>0</v>
      </c>
      <c r="N114" s="155" t="s">
        <v>0</v>
      </c>
      <c r="O114" s="155" t="s">
        <v>0</v>
      </c>
      <c r="P114" s="155" t="s">
        <v>0</v>
      </c>
      <c r="Q114" s="155" t="s">
        <v>0</v>
      </c>
    </row>
  </sheetData>
  <mergeCells count="4">
    <mergeCell ref="E14:O14"/>
    <mergeCell ref="C8:O8"/>
    <mergeCell ref="E17:O17"/>
    <mergeCell ref="C26:O26"/>
  </mergeCells>
  <hyperlinks>
    <hyperlink ref="C27" r:id="rId1" xr:uid="{04F4F560-16C9-46A6-B365-96261494929C}"/>
  </hyperlinks>
  <pageMargins left="0.7" right="0.7" top="0.75" bottom="0.75" header="0.3" footer="0.3"/>
  <pageSetup paperSize="9" orientation="portrait" r:id="rId2"/>
  <headerFooter>
    <oddHeader>&amp;L&amp;"Calibri"&amp;10&amp;K000000 ST Classification: UNMARKED&amp;1#_x000D_</oddHead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outlinePr summaryBelow="0"/>
    <pageSetUpPr fitToPage="1"/>
  </sheetPr>
  <dimension ref="A1:K112"/>
  <sheetViews>
    <sheetView showGridLines="0" zoomScaleNormal="100" workbookViewId="0">
      <pane ySplit="9" topLeftCell="A10" activePane="bottomLeft" state="frozen"/>
      <selection activeCell="C8" sqref="C8:O8"/>
      <selection pane="bottomLeft" activeCell="B2" sqref="B2"/>
    </sheetView>
  </sheetViews>
  <sheetFormatPr defaultColWidth="0" defaultRowHeight="15" zeroHeight="1" outlineLevelRow="1" x14ac:dyDescent="0.25"/>
  <cols>
    <col min="1" max="1" width="3.5703125" style="67" customWidth="1"/>
    <col min="2" max="2" width="2.85546875" style="67" customWidth="1"/>
    <col min="3" max="3" width="84.7109375" style="67" bestFit="1" customWidth="1"/>
    <col min="4" max="4" width="33" style="67" customWidth="1"/>
    <col min="5" max="7" width="20.140625" style="208" customWidth="1"/>
    <col min="8" max="8" width="44.42578125" style="55" customWidth="1"/>
    <col min="9" max="9" width="2.85546875" style="67" customWidth="1"/>
    <col min="10" max="10" width="3.85546875" style="67" customWidth="1"/>
    <col min="11" max="11" width="9.140625" style="67" hidden="1" customWidth="1"/>
    <col min="12" max="16384" width="9.140625" style="4" hidden="1"/>
  </cols>
  <sheetData>
    <row r="1" spans="2:9" s="67" customFormat="1" x14ac:dyDescent="0.25">
      <c r="E1" s="208"/>
      <c r="F1" s="208"/>
      <c r="G1" s="208"/>
      <c r="H1" s="55"/>
    </row>
    <row r="2" spans="2:9" x14ac:dyDescent="0.25">
      <c r="B2" s="209"/>
      <c r="C2" s="210"/>
      <c r="D2" s="210"/>
      <c r="E2" s="211"/>
      <c r="F2" s="211"/>
      <c r="G2" s="211"/>
      <c r="H2" s="212"/>
      <c r="I2" s="213"/>
    </row>
    <row r="3" spans="2:9" x14ac:dyDescent="0.25">
      <c r="B3" s="214"/>
      <c r="C3" s="4"/>
      <c r="D3" s="215"/>
      <c r="E3" s="5"/>
      <c r="F3" s="5"/>
      <c r="G3" s="5"/>
      <c r="H3" s="137"/>
      <c r="I3" s="216"/>
    </row>
    <row r="4" spans="2:9" ht="15.75" x14ac:dyDescent="0.25">
      <c r="B4" s="214"/>
      <c r="C4" s="330"/>
      <c r="D4" s="330"/>
      <c r="E4" s="330"/>
      <c r="F4" s="330"/>
      <c r="G4" s="330"/>
      <c r="H4" s="330"/>
      <c r="I4" s="216"/>
    </row>
    <row r="5" spans="2:9" x14ac:dyDescent="0.25">
      <c r="B5" s="214"/>
      <c r="C5" s="4"/>
      <c r="D5" s="4"/>
      <c r="E5" s="5"/>
      <c r="F5" s="217"/>
      <c r="G5" s="5"/>
      <c r="H5" s="137"/>
      <c r="I5" s="216"/>
    </row>
    <row r="6" spans="2:9" ht="15.75" x14ac:dyDescent="0.25">
      <c r="B6" s="214"/>
      <c r="C6" s="218" t="s">
        <v>26</v>
      </c>
      <c r="D6" s="4"/>
      <c r="E6" s="5"/>
      <c r="F6" s="217"/>
      <c r="G6" s="5"/>
      <c r="H6" s="137"/>
      <c r="I6" s="216"/>
    </row>
    <row r="7" spans="2:9" x14ac:dyDescent="0.25">
      <c r="B7" s="214"/>
      <c r="C7" s="4"/>
      <c r="D7" s="4"/>
      <c r="E7" s="5"/>
      <c r="F7" s="5"/>
      <c r="G7" s="5"/>
      <c r="H7" s="137"/>
      <c r="I7" s="216"/>
    </row>
    <row r="8" spans="2:9" ht="18" customHeight="1" x14ac:dyDescent="0.25">
      <c r="B8" s="214"/>
      <c r="C8" s="219"/>
      <c r="D8" s="219"/>
      <c r="E8" s="197"/>
      <c r="F8" s="197"/>
      <c r="G8" s="197"/>
      <c r="H8" s="220"/>
      <c r="I8" s="216"/>
    </row>
    <row r="9" spans="2:9" x14ac:dyDescent="0.25">
      <c r="B9" s="214"/>
      <c r="C9" s="27" t="s">
        <v>27</v>
      </c>
      <c r="D9" s="32" t="s">
        <v>28</v>
      </c>
      <c r="E9" s="197" t="s">
        <v>29</v>
      </c>
      <c r="F9" s="197" t="s">
        <v>30</v>
      </c>
      <c r="G9" s="197" t="s">
        <v>31</v>
      </c>
      <c r="H9" s="29" t="s">
        <v>32</v>
      </c>
      <c r="I9" s="216"/>
    </row>
    <row r="10" spans="2:9" x14ac:dyDescent="0.25">
      <c r="B10" s="214"/>
      <c r="C10" s="221" t="s">
        <v>33</v>
      </c>
      <c r="D10" s="221"/>
      <c r="E10" s="222"/>
      <c r="F10" s="222"/>
      <c r="G10" s="222"/>
      <c r="H10" s="223"/>
      <c r="I10" s="216"/>
    </row>
    <row r="11" spans="2:9" s="67" customFormat="1" outlineLevel="1" x14ac:dyDescent="0.25">
      <c r="B11" s="214"/>
      <c r="C11" s="224" t="s">
        <v>34</v>
      </c>
      <c r="D11" s="224"/>
      <c r="E11" s="225"/>
      <c r="F11" s="225"/>
      <c r="G11" s="225"/>
      <c r="H11" s="226"/>
      <c r="I11" s="216" t="s">
        <v>35</v>
      </c>
    </row>
    <row r="12" spans="2:9" s="67" customFormat="1" ht="18" outlineLevel="1" x14ac:dyDescent="0.25">
      <c r="B12" s="214"/>
      <c r="C12" s="227" t="s">
        <v>36</v>
      </c>
      <c r="D12" s="227" t="s">
        <v>37</v>
      </c>
      <c r="E12" s="228">
        <v>397276</v>
      </c>
      <c r="F12" s="228">
        <v>381233</v>
      </c>
      <c r="G12" s="228">
        <v>366338</v>
      </c>
      <c r="H12" s="229"/>
      <c r="I12" s="216"/>
    </row>
    <row r="13" spans="2:9" s="67" customFormat="1" ht="18" outlineLevel="1" x14ac:dyDescent="0.25">
      <c r="B13" s="214"/>
      <c r="C13" s="227" t="s">
        <v>38</v>
      </c>
      <c r="D13" s="227" t="s">
        <v>37</v>
      </c>
      <c r="E13" s="230">
        <v>159638</v>
      </c>
      <c r="F13" s="230">
        <v>149964</v>
      </c>
      <c r="G13" s="230">
        <v>159295</v>
      </c>
      <c r="H13" s="229"/>
      <c r="I13" s="216" t="s">
        <v>35</v>
      </c>
    </row>
    <row r="14" spans="2:9" s="67" customFormat="1" ht="18" outlineLevel="1" x14ac:dyDescent="0.25">
      <c r="B14" s="214"/>
      <c r="C14" s="227" t="s">
        <v>39</v>
      </c>
      <c r="D14" s="227" t="s">
        <v>37</v>
      </c>
      <c r="E14" s="231" t="s">
        <v>40</v>
      </c>
      <c r="F14" s="231">
        <v>8</v>
      </c>
      <c r="G14" s="231">
        <v>112</v>
      </c>
      <c r="H14" s="229"/>
      <c r="I14" s="216"/>
    </row>
    <row r="15" spans="2:9" s="67" customFormat="1" ht="18" outlineLevel="1" x14ac:dyDescent="0.25">
      <c r="B15" s="214"/>
      <c r="C15" s="227" t="s">
        <v>41</v>
      </c>
      <c r="D15" s="227" t="s">
        <v>37</v>
      </c>
      <c r="E15" s="230">
        <v>528586</v>
      </c>
      <c r="F15" s="230">
        <v>541772</v>
      </c>
      <c r="G15" s="230">
        <v>613860</v>
      </c>
      <c r="H15" s="229"/>
      <c r="I15" s="216" t="s">
        <v>35</v>
      </c>
    </row>
    <row r="16" spans="2:9" s="67" customFormat="1" ht="18" outlineLevel="1" x14ac:dyDescent="0.25">
      <c r="B16" s="214"/>
      <c r="C16" s="227" t="s">
        <v>42</v>
      </c>
      <c r="D16" s="232" t="s">
        <v>43</v>
      </c>
      <c r="E16" s="231">
        <v>295</v>
      </c>
      <c r="F16" s="231">
        <v>253</v>
      </c>
      <c r="G16" s="231">
        <v>232</v>
      </c>
      <c r="H16" s="233"/>
      <c r="I16" s="216"/>
    </row>
    <row r="17" spans="2:9" s="67" customFormat="1" outlineLevel="1" x14ac:dyDescent="0.25">
      <c r="B17" s="214"/>
      <c r="C17" s="227" t="s">
        <v>44</v>
      </c>
      <c r="D17" s="227" t="s">
        <v>45</v>
      </c>
      <c r="E17" s="234" t="s">
        <v>46</v>
      </c>
      <c r="F17" s="234" t="s">
        <v>46</v>
      </c>
      <c r="G17" s="234" t="s">
        <v>46</v>
      </c>
      <c r="H17" s="233"/>
      <c r="I17" s="216"/>
    </row>
    <row r="18" spans="2:9" s="67" customFormat="1" outlineLevel="1" x14ac:dyDescent="0.25">
      <c r="B18" s="214"/>
      <c r="C18" s="224" t="s">
        <v>47</v>
      </c>
      <c r="D18" s="224"/>
      <c r="E18" s="235" t="s">
        <v>0</v>
      </c>
      <c r="F18" s="235" t="s">
        <v>0</v>
      </c>
      <c r="G18" s="235" t="s">
        <v>0</v>
      </c>
      <c r="H18" s="226"/>
      <c r="I18" s="216"/>
    </row>
    <row r="19" spans="2:9" s="67" customFormat="1" ht="60" outlineLevel="1" x14ac:dyDescent="0.25">
      <c r="B19" s="214"/>
      <c r="C19" s="227" t="s">
        <v>48</v>
      </c>
      <c r="D19" s="227" t="s">
        <v>49</v>
      </c>
      <c r="E19" s="230">
        <v>2156</v>
      </c>
      <c r="F19" s="230">
        <v>2112</v>
      </c>
      <c r="G19" s="230">
        <v>2081</v>
      </c>
      <c r="H19" s="229" t="s">
        <v>50</v>
      </c>
      <c r="I19" s="216" t="s">
        <v>35</v>
      </c>
    </row>
    <row r="20" spans="2:9" s="67" customFormat="1" outlineLevel="1" x14ac:dyDescent="0.25">
      <c r="B20" s="214"/>
      <c r="C20" s="227" t="s">
        <v>51</v>
      </c>
      <c r="D20" s="227" t="s">
        <v>49</v>
      </c>
      <c r="E20" s="228">
        <v>1064</v>
      </c>
      <c r="F20" s="228">
        <v>1116</v>
      </c>
      <c r="G20" s="228">
        <v>1131</v>
      </c>
      <c r="H20" s="233"/>
      <c r="I20" s="216"/>
    </row>
    <row r="21" spans="2:9" s="67" customFormat="1" outlineLevel="1" x14ac:dyDescent="0.25">
      <c r="B21" s="214"/>
      <c r="C21" s="227" t="s">
        <v>52</v>
      </c>
      <c r="D21" s="227" t="s">
        <v>53</v>
      </c>
      <c r="E21" s="234">
        <v>1.1100000000000001</v>
      </c>
      <c r="F21" s="234">
        <v>0.97</v>
      </c>
      <c r="G21" s="234">
        <v>0.89</v>
      </c>
      <c r="H21" s="233"/>
      <c r="I21" s="216"/>
    </row>
    <row r="22" spans="2:9" s="67" customFormat="1" outlineLevel="1" x14ac:dyDescent="0.25">
      <c r="B22" s="214"/>
      <c r="C22" s="236" t="s">
        <v>54</v>
      </c>
      <c r="D22" s="227"/>
      <c r="E22" s="237"/>
      <c r="F22" s="237"/>
      <c r="G22" s="237"/>
      <c r="H22" s="233"/>
      <c r="I22" s="216"/>
    </row>
    <row r="23" spans="2:9" s="67" customFormat="1" outlineLevel="1" x14ac:dyDescent="0.25">
      <c r="B23" s="214"/>
      <c r="C23" s="227" t="s">
        <v>55</v>
      </c>
      <c r="D23" s="227" t="s">
        <v>49</v>
      </c>
      <c r="E23" s="234">
        <v>752</v>
      </c>
      <c r="F23" s="234">
        <v>775</v>
      </c>
      <c r="G23" s="234">
        <v>769</v>
      </c>
      <c r="H23" s="233"/>
      <c r="I23" s="216"/>
    </row>
    <row r="24" spans="2:9" s="67" customFormat="1" outlineLevel="1" x14ac:dyDescent="0.25">
      <c r="B24" s="214"/>
      <c r="C24" s="227" t="s">
        <v>56</v>
      </c>
      <c r="D24" s="227" t="s">
        <v>49</v>
      </c>
      <c r="E24" s="231">
        <v>170</v>
      </c>
      <c r="F24" s="231">
        <v>153</v>
      </c>
      <c r="G24" s="231">
        <v>151</v>
      </c>
      <c r="H24" s="233"/>
      <c r="I24" s="216"/>
    </row>
    <row r="25" spans="2:9" s="67" customFormat="1" outlineLevel="1" x14ac:dyDescent="0.25">
      <c r="B25" s="214"/>
      <c r="C25" s="227" t="s">
        <v>57</v>
      </c>
      <c r="D25" s="227" t="s">
        <v>49</v>
      </c>
      <c r="E25" s="234">
        <v>160</v>
      </c>
      <c r="F25" s="234">
        <v>153</v>
      </c>
      <c r="G25" s="234">
        <v>149</v>
      </c>
      <c r="H25" s="233"/>
      <c r="I25" s="216"/>
    </row>
    <row r="26" spans="2:9" s="67" customFormat="1" outlineLevel="1" x14ac:dyDescent="0.25">
      <c r="B26" s="214"/>
      <c r="C26" s="227" t="s">
        <v>58</v>
      </c>
      <c r="D26" s="227" t="s">
        <v>49</v>
      </c>
      <c r="E26" s="231">
        <v>43</v>
      </c>
      <c r="F26" s="231">
        <v>48</v>
      </c>
      <c r="G26" s="231">
        <v>63</v>
      </c>
      <c r="H26" s="233"/>
      <c r="I26" s="216"/>
    </row>
    <row r="27" spans="2:9" s="67" customFormat="1" outlineLevel="1" x14ac:dyDescent="0.25">
      <c r="B27" s="214"/>
      <c r="C27" s="236" t="s">
        <v>59</v>
      </c>
      <c r="D27" s="227"/>
      <c r="E27" s="237"/>
      <c r="F27" s="237"/>
      <c r="G27" s="237"/>
      <c r="H27" s="233"/>
      <c r="I27" s="216"/>
    </row>
    <row r="28" spans="2:9" s="67" customFormat="1" outlineLevel="1" x14ac:dyDescent="0.25">
      <c r="B28" s="214"/>
      <c r="C28" s="227" t="s">
        <v>60</v>
      </c>
      <c r="D28" s="227" t="s">
        <v>49</v>
      </c>
      <c r="E28" s="231">
        <v>208</v>
      </c>
      <c r="F28" s="231">
        <v>233</v>
      </c>
      <c r="G28" s="231">
        <v>241</v>
      </c>
      <c r="H28" s="233"/>
      <c r="I28" s="216"/>
    </row>
    <row r="29" spans="2:9" s="67" customFormat="1" outlineLevel="1" x14ac:dyDescent="0.25">
      <c r="B29" s="214"/>
      <c r="C29" s="227" t="s">
        <v>61</v>
      </c>
      <c r="D29" s="227" t="s">
        <v>49</v>
      </c>
      <c r="E29" s="234">
        <v>921</v>
      </c>
      <c r="F29" s="234">
        <v>843</v>
      </c>
      <c r="G29" s="234">
        <v>799</v>
      </c>
      <c r="H29" s="233"/>
      <c r="I29" s="216"/>
    </row>
    <row r="30" spans="2:9" s="67" customFormat="1" outlineLevel="1" x14ac:dyDescent="0.25">
      <c r="B30" s="214"/>
      <c r="C30" s="227" t="s">
        <v>62</v>
      </c>
      <c r="D30" s="227" t="s">
        <v>49</v>
      </c>
      <c r="E30" s="231">
        <v>336</v>
      </c>
      <c r="F30" s="231">
        <v>403</v>
      </c>
      <c r="G30" s="231">
        <v>457</v>
      </c>
      <c r="H30" s="233"/>
      <c r="I30" s="216"/>
    </row>
    <row r="31" spans="2:9" s="67" customFormat="1" outlineLevel="1" x14ac:dyDescent="0.25">
      <c r="B31" s="214"/>
      <c r="C31" s="236" t="s">
        <v>63</v>
      </c>
      <c r="D31" s="227"/>
      <c r="E31" s="237"/>
      <c r="F31" s="237"/>
      <c r="G31" s="237"/>
      <c r="H31" s="233"/>
      <c r="I31" s="216"/>
    </row>
    <row r="32" spans="2:9" s="67" customFormat="1" outlineLevel="1" x14ac:dyDescent="0.25">
      <c r="B32" s="214"/>
      <c r="C32" s="229" t="s">
        <v>64</v>
      </c>
      <c r="D32" s="227" t="s">
        <v>49</v>
      </c>
      <c r="E32" s="231">
        <v>31</v>
      </c>
      <c r="F32" s="231">
        <v>31</v>
      </c>
      <c r="G32" s="231">
        <v>28</v>
      </c>
      <c r="H32" s="233"/>
      <c r="I32" s="216"/>
    </row>
    <row r="33" spans="2:9" s="67" customFormat="1" outlineLevel="1" x14ac:dyDescent="0.25">
      <c r="B33" s="214"/>
      <c r="C33" s="227" t="s">
        <v>65</v>
      </c>
      <c r="D33" s="227" t="s">
        <v>49</v>
      </c>
      <c r="E33" s="234">
        <v>71</v>
      </c>
      <c r="F33" s="234">
        <v>74</v>
      </c>
      <c r="G33" s="234">
        <v>90</v>
      </c>
      <c r="H33" s="233"/>
      <c r="I33" s="216"/>
    </row>
    <row r="34" spans="2:9" s="67" customFormat="1" outlineLevel="1" x14ac:dyDescent="0.25">
      <c r="B34" s="214"/>
      <c r="C34" s="229" t="s">
        <v>66</v>
      </c>
      <c r="D34" s="227" t="s">
        <v>49</v>
      </c>
      <c r="E34" s="231">
        <v>2</v>
      </c>
      <c r="F34" s="231">
        <v>2</v>
      </c>
      <c r="G34" s="231">
        <v>3</v>
      </c>
      <c r="H34" s="233"/>
      <c r="I34" s="216"/>
    </row>
    <row r="35" spans="2:9" s="67" customFormat="1" outlineLevel="1" x14ac:dyDescent="0.25">
      <c r="B35" s="214"/>
      <c r="C35" s="227" t="s">
        <v>67</v>
      </c>
      <c r="D35" s="227" t="s">
        <v>68</v>
      </c>
      <c r="E35" s="234">
        <v>85</v>
      </c>
      <c r="F35" s="234">
        <v>83</v>
      </c>
      <c r="G35" s="234">
        <v>83</v>
      </c>
      <c r="H35" s="233"/>
      <c r="I35" s="216"/>
    </row>
    <row r="36" spans="2:9" s="67" customFormat="1" outlineLevel="1" x14ac:dyDescent="0.25">
      <c r="B36" s="214"/>
      <c r="C36" s="227" t="s">
        <v>69</v>
      </c>
      <c r="D36" s="227" t="s">
        <v>68</v>
      </c>
      <c r="E36" s="231">
        <v>37</v>
      </c>
      <c r="F36" s="231">
        <v>37</v>
      </c>
      <c r="G36" s="231">
        <v>37</v>
      </c>
      <c r="H36" s="233"/>
      <c r="I36" s="216"/>
    </row>
    <row r="37" spans="2:9" s="67" customFormat="1" outlineLevel="1" x14ac:dyDescent="0.25">
      <c r="B37" s="214"/>
      <c r="C37" s="227" t="s">
        <v>70</v>
      </c>
      <c r="D37" s="227" t="s">
        <v>71</v>
      </c>
      <c r="E37" s="230">
        <v>7326000</v>
      </c>
      <c r="F37" s="230">
        <v>7603200</v>
      </c>
      <c r="G37" s="230">
        <v>7491600</v>
      </c>
      <c r="H37" s="233"/>
      <c r="I37" s="216"/>
    </row>
    <row r="38" spans="2:9" s="67" customFormat="1" ht="17.25" outlineLevel="1" x14ac:dyDescent="0.25">
      <c r="B38" s="214"/>
      <c r="C38" s="224" t="s">
        <v>72</v>
      </c>
      <c r="D38" s="224"/>
      <c r="E38" s="235" t="s">
        <v>0</v>
      </c>
      <c r="F38" s="235" t="s">
        <v>0</v>
      </c>
      <c r="G38" s="235" t="s">
        <v>0</v>
      </c>
      <c r="H38" s="226"/>
      <c r="I38" s="216"/>
    </row>
    <row r="39" spans="2:9" s="67" customFormat="1" outlineLevel="1" x14ac:dyDescent="0.25">
      <c r="B39" s="214"/>
      <c r="C39" s="227" t="s">
        <v>73</v>
      </c>
      <c r="D39" s="227" t="s">
        <v>74</v>
      </c>
      <c r="E39" s="234" t="s">
        <v>75</v>
      </c>
      <c r="F39" s="234" t="s">
        <v>76</v>
      </c>
      <c r="G39" s="234" t="s">
        <v>76</v>
      </c>
      <c r="H39" s="233"/>
      <c r="I39" s="216"/>
    </row>
    <row r="40" spans="2:9" s="67" customFormat="1" outlineLevel="1" x14ac:dyDescent="0.25">
      <c r="B40" s="214"/>
      <c r="C40" s="227" t="s">
        <v>77</v>
      </c>
      <c r="D40" s="227" t="s">
        <v>78</v>
      </c>
      <c r="E40" s="238" t="s">
        <v>79</v>
      </c>
      <c r="F40" s="238" t="s">
        <v>79</v>
      </c>
      <c r="G40" s="238" t="s">
        <v>75</v>
      </c>
      <c r="H40" s="233"/>
      <c r="I40" s="216"/>
    </row>
    <row r="41" spans="2:9" s="67" customFormat="1" outlineLevel="1" x14ac:dyDescent="0.25">
      <c r="B41" s="214"/>
      <c r="C41" s="227" t="s">
        <v>80</v>
      </c>
      <c r="D41" s="227" t="s">
        <v>81</v>
      </c>
      <c r="E41" s="234">
        <v>15</v>
      </c>
      <c r="F41" s="234">
        <v>14.9</v>
      </c>
      <c r="G41" s="234">
        <v>14.7</v>
      </c>
      <c r="H41" s="233"/>
      <c r="I41" s="216"/>
    </row>
    <row r="42" spans="2:9" s="67" customFormat="1" ht="17.25" outlineLevel="1" x14ac:dyDescent="0.25">
      <c r="B42" s="214"/>
      <c r="C42" s="227" t="s">
        <v>82</v>
      </c>
      <c r="D42" s="227" t="s">
        <v>83</v>
      </c>
      <c r="E42" s="238" t="s">
        <v>84</v>
      </c>
      <c r="F42" s="238" t="s">
        <v>85</v>
      </c>
      <c r="G42" s="231" t="s">
        <v>86</v>
      </c>
      <c r="H42" s="233"/>
      <c r="I42" s="216"/>
    </row>
    <row r="43" spans="2:9" s="67" customFormat="1" outlineLevel="1" x14ac:dyDescent="0.25">
      <c r="B43" s="214"/>
      <c r="C43" s="227" t="s">
        <v>87</v>
      </c>
      <c r="D43" s="227" t="s">
        <v>45</v>
      </c>
      <c r="E43" s="239" t="s">
        <v>88</v>
      </c>
      <c r="F43" s="239" t="s">
        <v>88</v>
      </c>
      <c r="G43" s="239" t="s">
        <v>88</v>
      </c>
      <c r="H43" s="233"/>
      <c r="I43" s="216"/>
    </row>
    <row r="44" spans="2:9" s="67" customFormat="1" ht="17.25" outlineLevel="1" x14ac:dyDescent="0.25">
      <c r="B44" s="214"/>
      <c r="C44" s="227" t="s">
        <v>89</v>
      </c>
      <c r="D44" s="227" t="s">
        <v>45</v>
      </c>
      <c r="E44" s="240" t="s">
        <v>88</v>
      </c>
      <c r="F44" s="240" t="s">
        <v>88</v>
      </c>
      <c r="G44" s="231" t="s">
        <v>90</v>
      </c>
      <c r="H44" s="233"/>
      <c r="I44" s="216"/>
    </row>
    <row r="45" spans="2:9" s="67" customFormat="1" outlineLevel="1" x14ac:dyDescent="0.25">
      <c r="B45" s="214"/>
      <c r="C45" s="227" t="s">
        <v>91</v>
      </c>
      <c r="D45" s="227" t="s">
        <v>92</v>
      </c>
      <c r="E45" s="239" t="s">
        <v>93</v>
      </c>
      <c r="F45" s="239" t="s">
        <v>94</v>
      </c>
      <c r="G45" s="239" t="s">
        <v>94</v>
      </c>
      <c r="H45" s="233"/>
      <c r="I45" s="216"/>
    </row>
    <row r="46" spans="2:9" s="67" customFormat="1" outlineLevel="1" x14ac:dyDescent="0.25">
      <c r="B46" s="214"/>
      <c r="C46" s="227" t="s">
        <v>95</v>
      </c>
      <c r="D46" s="227" t="s">
        <v>45</v>
      </c>
      <c r="E46" s="240" t="s">
        <v>88</v>
      </c>
      <c r="F46" s="240" t="s">
        <v>88</v>
      </c>
      <c r="G46" s="240" t="s">
        <v>88</v>
      </c>
      <c r="H46" s="233"/>
      <c r="I46" s="216"/>
    </row>
    <row r="47" spans="2:9" s="67" customFormat="1" outlineLevel="1" x14ac:dyDescent="0.25">
      <c r="B47" s="214"/>
      <c r="C47" s="224" t="s">
        <v>96</v>
      </c>
      <c r="D47" s="241"/>
      <c r="E47" s="235" t="s">
        <v>0</v>
      </c>
      <c r="F47" s="235" t="s">
        <v>0</v>
      </c>
      <c r="G47" s="235" t="s">
        <v>0</v>
      </c>
      <c r="H47" s="226"/>
      <c r="I47" s="216"/>
    </row>
    <row r="48" spans="2:9" s="67" customFormat="1" outlineLevel="1" x14ac:dyDescent="0.25">
      <c r="B48" s="214"/>
      <c r="C48" s="77" t="s">
        <v>97</v>
      </c>
      <c r="D48" s="77" t="s">
        <v>98</v>
      </c>
      <c r="E48" s="228">
        <v>4696</v>
      </c>
      <c r="F48" s="228">
        <v>7727</v>
      </c>
      <c r="G48" s="228">
        <v>11554</v>
      </c>
      <c r="H48" s="233"/>
      <c r="I48" s="216"/>
    </row>
    <row r="49" spans="2:9" s="67" customFormat="1" outlineLevel="1" x14ac:dyDescent="0.25">
      <c r="B49" s="214"/>
      <c r="C49" s="224" t="s">
        <v>99</v>
      </c>
      <c r="D49" s="224"/>
      <c r="E49" s="235" t="s">
        <v>0</v>
      </c>
      <c r="F49" s="235" t="s">
        <v>0</v>
      </c>
      <c r="G49" s="235" t="s">
        <v>0</v>
      </c>
      <c r="H49" s="226"/>
      <c r="I49" s="216"/>
    </row>
    <row r="50" spans="2:9" s="67" customFormat="1" outlineLevel="1" x14ac:dyDescent="0.25">
      <c r="B50" s="214"/>
      <c r="C50" s="242" t="s">
        <v>100</v>
      </c>
      <c r="D50" s="242" t="s">
        <v>101</v>
      </c>
      <c r="E50" s="228">
        <v>306286</v>
      </c>
      <c r="F50" s="228">
        <v>397266</v>
      </c>
      <c r="G50" s="228">
        <v>537390</v>
      </c>
      <c r="H50" s="233"/>
      <c r="I50" s="216"/>
    </row>
    <row r="51" spans="2:9" s="67" customFormat="1" outlineLevel="1" x14ac:dyDescent="0.25">
      <c r="B51" s="214"/>
      <c r="C51" s="227" t="s">
        <v>102</v>
      </c>
      <c r="D51" s="227" t="s">
        <v>101</v>
      </c>
      <c r="E51" s="230">
        <v>30629</v>
      </c>
      <c r="F51" s="230">
        <v>33172</v>
      </c>
      <c r="G51" s="230">
        <v>49881</v>
      </c>
      <c r="H51" s="233"/>
      <c r="I51" s="216"/>
    </row>
    <row r="52" spans="2:9" s="67" customFormat="1" outlineLevel="1" x14ac:dyDescent="0.25">
      <c r="B52" s="214"/>
      <c r="C52" s="227" t="s">
        <v>103</v>
      </c>
      <c r="D52" s="227" t="s">
        <v>101</v>
      </c>
      <c r="E52" s="228">
        <v>275658</v>
      </c>
      <c r="F52" s="228">
        <v>364094</v>
      </c>
      <c r="G52" s="228">
        <v>487509</v>
      </c>
      <c r="H52" s="233"/>
      <c r="I52" s="216"/>
    </row>
    <row r="53" spans="2:9" s="67" customFormat="1" outlineLevel="1" x14ac:dyDescent="0.25">
      <c r="B53" s="214"/>
      <c r="C53" s="229" t="s">
        <v>104</v>
      </c>
      <c r="D53" s="227" t="s">
        <v>101</v>
      </c>
      <c r="E53" s="230">
        <v>119630</v>
      </c>
      <c r="F53" s="230">
        <v>83379</v>
      </c>
      <c r="G53" s="230">
        <v>25101</v>
      </c>
      <c r="H53" s="233"/>
      <c r="I53" s="216"/>
    </row>
    <row r="54" spans="2:9" s="67" customFormat="1" outlineLevel="1" x14ac:dyDescent="0.25">
      <c r="B54" s="214"/>
      <c r="C54" s="227" t="s">
        <v>105</v>
      </c>
      <c r="D54" s="227" t="s">
        <v>101</v>
      </c>
      <c r="E54" s="228">
        <v>5510</v>
      </c>
      <c r="F54" s="228">
        <v>3396</v>
      </c>
      <c r="G54" s="228">
        <v>8238</v>
      </c>
      <c r="H54" s="233"/>
      <c r="I54" s="216"/>
    </row>
    <row r="55" spans="2:9" s="67" customFormat="1" outlineLevel="1" x14ac:dyDescent="0.25">
      <c r="B55" s="214"/>
      <c r="C55" s="227" t="s">
        <v>106</v>
      </c>
      <c r="D55" s="227" t="s">
        <v>101</v>
      </c>
      <c r="E55" s="234">
        <v>13</v>
      </c>
      <c r="F55" s="234">
        <v>8</v>
      </c>
      <c r="G55" s="234">
        <v>4</v>
      </c>
      <c r="H55" s="233"/>
      <c r="I55" s="216"/>
    </row>
    <row r="56" spans="2:9" s="67" customFormat="1" outlineLevel="1" x14ac:dyDescent="0.25">
      <c r="B56" s="214"/>
      <c r="C56" s="227" t="s">
        <v>107</v>
      </c>
      <c r="D56" s="227" t="s">
        <v>101</v>
      </c>
      <c r="E56" s="240" t="s">
        <v>108</v>
      </c>
      <c r="F56" s="240">
        <v>52</v>
      </c>
      <c r="G56" s="240">
        <v>22</v>
      </c>
      <c r="H56" s="233"/>
      <c r="I56" s="216"/>
    </row>
    <row r="57" spans="2:9" s="67" customFormat="1" outlineLevel="1" x14ac:dyDescent="0.25">
      <c r="B57" s="214"/>
      <c r="C57" s="227" t="s">
        <v>109</v>
      </c>
      <c r="D57" s="227" t="s">
        <v>101</v>
      </c>
      <c r="E57" s="239" t="s">
        <v>108</v>
      </c>
      <c r="F57" s="239">
        <v>0.51</v>
      </c>
      <c r="G57" s="239">
        <v>0.23</v>
      </c>
      <c r="H57" s="233"/>
      <c r="I57" s="216"/>
    </row>
    <row r="58" spans="2:9" s="67" customFormat="1" outlineLevel="1" x14ac:dyDescent="0.25">
      <c r="B58" s="214"/>
      <c r="C58" s="227" t="s">
        <v>110</v>
      </c>
      <c r="D58" s="227" t="s">
        <v>101</v>
      </c>
      <c r="E58" s="228">
        <v>20444</v>
      </c>
      <c r="F58" s="228">
        <v>25403</v>
      </c>
      <c r="G58" s="228">
        <v>26472</v>
      </c>
      <c r="H58" s="233"/>
      <c r="I58" s="216"/>
    </row>
    <row r="59" spans="2:9" s="67" customFormat="1" outlineLevel="1" x14ac:dyDescent="0.25">
      <c r="B59" s="214"/>
      <c r="C59" s="227" t="s">
        <v>111</v>
      </c>
      <c r="D59" s="227" t="s">
        <v>101</v>
      </c>
      <c r="E59" s="234">
        <v>279</v>
      </c>
      <c r="F59" s="230">
        <v>1003</v>
      </c>
      <c r="G59" s="230">
        <v>2361</v>
      </c>
      <c r="H59" s="233"/>
      <c r="I59" s="216"/>
    </row>
    <row r="60" spans="2:9" s="67" customFormat="1" outlineLevel="1" x14ac:dyDescent="0.25">
      <c r="B60" s="214"/>
      <c r="C60" s="227" t="s">
        <v>112</v>
      </c>
      <c r="D60" s="227" t="s">
        <v>101</v>
      </c>
      <c r="E60" s="228">
        <v>145860</v>
      </c>
      <c r="F60" s="228">
        <v>161110</v>
      </c>
      <c r="G60" s="228">
        <v>142198</v>
      </c>
      <c r="H60" s="233"/>
      <c r="I60" s="216"/>
    </row>
    <row r="61" spans="2:9" s="67" customFormat="1" outlineLevel="1" x14ac:dyDescent="0.25">
      <c r="B61" s="214"/>
      <c r="C61" s="227" t="s">
        <v>113</v>
      </c>
      <c r="D61" s="227" t="s">
        <v>101</v>
      </c>
      <c r="E61" s="234">
        <v>83</v>
      </c>
      <c r="F61" s="234">
        <v>20</v>
      </c>
      <c r="G61" s="234">
        <v>12</v>
      </c>
      <c r="H61" s="233"/>
      <c r="I61" s="216"/>
    </row>
    <row r="62" spans="2:9" s="67" customFormat="1" x14ac:dyDescent="0.25">
      <c r="B62" s="214"/>
      <c r="C62" s="243" t="s">
        <v>114</v>
      </c>
      <c r="D62" s="244"/>
      <c r="E62" s="245" t="s">
        <v>0</v>
      </c>
      <c r="F62" s="245" t="s">
        <v>0</v>
      </c>
      <c r="G62" s="245" t="s">
        <v>0</v>
      </c>
      <c r="H62" s="246"/>
      <c r="I62" s="216"/>
    </row>
    <row r="63" spans="2:9" s="67" customFormat="1" outlineLevel="1" x14ac:dyDescent="0.25">
      <c r="B63" s="214"/>
      <c r="C63" s="224" t="s">
        <v>115</v>
      </c>
      <c r="D63" s="224"/>
      <c r="E63" s="235" t="s">
        <v>0</v>
      </c>
      <c r="F63" s="235" t="s">
        <v>0</v>
      </c>
      <c r="G63" s="235" t="s">
        <v>0</v>
      </c>
      <c r="H63" s="226"/>
      <c r="I63" s="216"/>
    </row>
    <row r="64" spans="2:9" s="67" customFormat="1" outlineLevel="1" x14ac:dyDescent="0.25">
      <c r="B64" s="214"/>
      <c r="C64" s="4" t="s">
        <v>116</v>
      </c>
      <c r="D64" s="4" t="s">
        <v>68</v>
      </c>
      <c r="E64" s="238">
        <v>71</v>
      </c>
      <c r="F64" s="238">
        <v>71</v>
      </c>
      <c r="G64" s="238">
        <v>71.900000000000006</v>
      </c>
      <c r="H64" s="137"/>
      <c r="I64" s="216"/>
    </row>
    <row r="65" spans="2:9" s="67" customFormat="1" outlineLevel="1" x14ac:dyDescent="0.25">
      <c r="B65" s="214"/>
      <c r="C65" s="4" t="s">
        <v>117</v>
      </c>
      <c r="D65" s="4" t="s">
        <v>68</v>
      </c>
      <c r="E65" s="234">
        <v>29</v>
      </c>
      <c r="F65" s="234">
        <v>29</v>
      </c>
      <c r="G65" s="234">
        <v>28.1</v>
      </c>
      <c r="H65" s="137"/>
      <c r="I65" s="216"/>
    </row>
    <row r="66" spans="2:9" s="67" customFormat="1" outlineLevel="1" x14ac:dyDescent="0.25">
      <c r="B66" s="214"/>
      <c r="C66" s="4" t="s">
        <v>118</v>
      </c>
      <c r="D66" s="4" t="s">
        <v>45</v>
      </c>
      <c r="E66" s="238" t="s">
        <v>88</v>
      </c>
      <c r="F66" s="238" t="s">
        <v>88</v>
      </c>
      <c r="G66" s="238" t="s">
        <v>88</v>
      </c>
      <c r="H66" s="137"/>
      <c r="I66" s="216"/>
    </row>
    <row r="67" spans="2:9" s="67" customFormat="1" outlineLevel="1" x14ac:dyDescent="0.25">
      <c r="B67" s="214"/>
      <c r="C67" s="4" t="s">
        <v>119</v>
      </c>
      <c r="D67" s="4" t="s">
        <v>45</v>
      </c>
      <c r="E67" s="234" t="s">
        <v>88</v>
      </c>
      <c r="F67" s="234" t="s">
        <v>88</v>
      </c>
      <c r="G67" s="234" t="s">
        <v>88</v>
      </c>
      <c r="H67" s="137"/>
      <c r="I67" s="216"/>
    </row>
    <row r="68" spans="2:9" s="67" customFormat="1" outlineLevel="1" x14ac:dyDescent="0.25">
      <c r="B68" s="214"/>
      <c r="C68" s="4" t="s">
        <v>120</v>
      </c>
      <c r="D68" s="4" t="s">
        <v>68</v>
      </c>
      <c r="E68" s="238">
        <v>44</v>
      </c>
      <c r="F68" s="238">
        <v>33</v>
      </c>
      <c r="G68" s="238">
        <v>44</v>
      </c>
      <c r="H68" s="137"/>
      <c r="I68" s="216"/>
    </row>
    <row r="69" spans="2:9" s="67" customFormat="1" outlineLevel="1" x14ac:dyDescent="0.25">
      <c r="B69" s="214"/>
      <c r="C69" s="4" t="s">
        <v>121</v>
      </c>
      <c r="D69" s="4" t="s">
        <v>68</v>
      </c>
      <c r="E69" s="234">
        <v>44</v>
      </c>
      <c r="F69" s="234">
        <v>39</v>
      </c>
      <c r="G69" s="234">
        <v>42</v>
      </c>
      <c r="H69" s="137"/>
      <c r="I69" s="216"/>
    </row>
    <row r="70" spans="2:9" s="67" customFormat="1" outlineLevel="1" x14ac:dyDescent="0.25">
      <c r="B70" s="214"/>
      <c r="C70" s="4" t="s">
        <v>122</v>
      </c>
      <c r="D70" s="4" t="s">
        <v>68</v>
      </c>
      <c r="E70" s="238">
        <v>50</v>
      </c>
      <c r="F70" s="238">
        <v>56</v>
      </c>
      <c r="G70" s="238">
        <v>75</v>
      </c>
      <c r="H70" s="137"/>
      <c r="I70" s="216"/>
    </row>
    <row r="71" spans="2:9" s="67" customFormat="1" outlineLevel="1" x14ac:dyDescent="0.25">
      <c r="B71" s="214"/>
      <c r="C71" s="4" t="s">
        <v>123</v>
      </c>
      <c r="D71" s="4" t="s">
        <v>68</v>
      </c>
      <c r="E71" s="234">
        <v>10</v>
      </c>
      <c r="F71" s="234">
        <v>11</v>
      </c>
      <c r="G71" s="234">
        <v>10</v>
      </c>
      <c r="H71" s="137"/>
      <c r="I71" s="216"/>
    </row>
    <row r="72" spans="2:9" s="67" customFormat="1" outlineLevel="1" x14ac:dyDescent="0.25">
      <c r="B72" s="214"/>
      <c r="C72" s="137" t="s">
        <v>124</v>
      </c>
      <c r="D72" s="4" t="s">
        <v>68</v>
      </c>
      <c r="E72" s="238">
        <v>8</v>
      </c>
      <c r="F72" s="238">
        <v>6</v>
      </c>
      <c r="G72" s="238">
        <v>9.6</v>
      </c>
      <c r="H72" s="137"/>
      <c r="I72" s="216"/>
    </row>
    <row r="73" spans="2:9" s="67" customFormat="1" outlineLevel="1" x14ac:dyDescent="0.25">
      <c r="B73" s="214"/>
      <c r="C73" s="224" t="s">
        <v>125</v>
      </c>
      <c r="D73" s="224"/>
      <c r="E73" s="235" t="s">
        <v>0</v>
      </c>
      <c r="F73" s="235" t="s">
        <v>0</v>
      </c>
      <c r="G73" s="235" t="s">
        <v>0</v>
      </c>
      <c r="H73" s="226"/>
      <c r="I73" s="216"/>
    </row>
    <row r="74" spans="2:9" s="67" customFormat="1" outlineLevel="1" x14ac:dyDescent="0.25">
      <c r="B74" s="214"/>
      <c r="C74" s="4" t="s">
        <v>126</v>
      </c>
      <c r="D74" s="4" t="s">
        <v>68</v>
      </c>
      <c r="E74" s="238">
        <v>10.1</v>
      </c>
      <c r="F74" s="238">
        <v>14.7</v>
      </c>
      <c r="G74" s="238">
        <v>9.4</v>
      </c>
      <c r="H74" s="137"/>
      <c r="I74" s="216"/>
    </row>
    <row r="75" spans="2:9" s="67" customFormat="1" outlineLevel="1" x14ac:dyDescent="0.25">
      <c r="B75" s="214"/>
      <c r="C75" s="4" t="s">
        <v>127</v>
      </c>
      <c r="D75" s="4" t="s">
        <v>68</v>
      </c>
      <c r="E75" s="234">
        <v>13.3</v>
      </c>
      <c r="F75" s="234">
        <v>22.1</v>
      </c>
      <c r="G75" s="234">
        <v>21.6</v>
      </c>
      <c r="H75" s="137"/>
      <c r="I75" s="216"/>
    </row>
    <row r="76" spans="2:9" s="67" customFormat="1" outlineLevel="1" x14ac:dyDescent="0.25">
      <c r="B76" s="214"/>
      <c r="C76" s="4" t="s">
        <v>128</v>
      </c>
      <c r="D76" s="4" t="s">
        <v>129</v>
      </c>
      <c r="E76" s="240">
        <v>3.8</v>
      </c>
      <c r="F76" s="240">
        <v>3.8</v>
      </c>
      <c r="G76" s="240">
        <v>3.9</v>
      </c>
      <c r="H76" s="137"/>
      <c r="I76" s="216"/>
    </row>
    <row r="77" spans="2:9" s="67" customFormat="1" ht="17.25" outlineLevel="1" x14ac:dyDescent="0.25">
      <c r="B77" s="214"/>
      <c r="C77" s="4" t="s">
        <v>130</v>
      </c>
      <c r="D77" s="4" t="s">
        <v>129</v>
      </c>
      <c r="E77" s="247">
        <v>27836</v>
      </c>
      <c r="F77" s="247">
        <v>30190</v>
      </c>
      <c r="G77" s="239" t="s">
        <v>131</v>
      </c>
      <c r="H77" s="137"/>
      <c r="I77" s="216"/>
    </row>
    <row r="78" spans="2:9" s="67" customFormat="1" outlineLevel="1" x14ac:dyDescent="0.25">
      <c r="B78" s="214"/>
      <c r="C78" s="4" t="s">
        <v>132</v>
      </c>
      <c r="D78" s="4" t="s">
        <v>129</v>
      </c>
      <c r="E78" s="238">
        <v>77</v>
      </c>
      <c r="F78" s="238">
        <v>263</v>
      </c>
      <c r="G78" s="238">
        <v>170</v>
      </c>
      <c r="H78" s="137"/>
      <c r="I78" s="216"/>
    </row>
    <row r="79" spans="2:9" s="67" customFormat="1" outlineLevel="1" x14ac:dyDescent="0.25">
      <c r="B79" s="214"/>
      <c r="C79" s="4" t="s">
        <v>133</v>
      </c>
      <c r="D79" s="4" t="s">
        <v>68</v>
      </c>
      <c r="E79" s="234">
        <v>67</v>
      </c>
      <c r="F79" s="234">
        <v>50</v>
      </c>
      <c r="G79" s="234">
        <v>100</v>
      </c>
      <c r="H79" s="137"/>
      <c r="I79" s="216"/>
    </row>
    <row r="80" spans="2:9" s="67" customFormat="1" ht="45" outlineLevel="1" x14ac:dyDescent="0.25">
      <c r="B80" s="214"/>
      <c r="C80" s="248" t="s">
        <v>134</v>
      </c>
      <c r="D80" s="4" t="s">
        <v>135</v>
      </c>
      <c r="E80" s="231" t="s">
        <v>88</v>
      </c>
      <c r="F80" s="231" t="s">
        <v>88</v>
      </c>
      <c r="G80" s="231" t="s">
        <v>88</v>
      </c>
      <c r="H80" s="137" t="s">
        <v>136</v>
      </c>
      <c r="I80" s="249"/>
    </row>
    <row r="81" spans="2:9" s="67" customFormat="1" outlineLevel="1" x14ac:dyDescent="0.25">
      <c r="B81" s="214"/>
      <c r="C81" s="4" t="s">
        <v>137</v>
      </c>
      <c r="D81" s="4" t="s">
        <v>138</v>
      </c>
      <c r="E81" s="250">
        <v>1.86</v>
      </c>
      <c r="F81" s="250">
        <v>2</v>
      </c>
      <c r="G81" s="250">
        <v>2.1</v>
      </c>
      <c r="H81" s="137"/>
      <c r="I81" s="216"/>
    </row>
    <row r="82" spans="2:9" s="67" customFormat="1" outlineLevel="1" x14ac:dyDescent="0.25">
      <c r="B82" s="214"/>
      <c r="C82" s="224" t="s">
        <v>139</v>
      </c>
      <c r="D82" s="224"/>
      <c r="E82" s="235" t="s">
        <v>0</v>
      </c>
      <c r="F82" s="235" t="s">
        <v>0</v>
      </c>
      <c r="G82" s="235" t="s">
        <v>0</v>
      </c>
      <c r="H82" s="226"/>
      <c r="I82" s="216"/>
    </row>
    <row r="83" spans="2:9" s="67" customFormat="1" ht="30" outlineLevel="1" x14ac:dyDescent="0.25">
      <c r="B83" s="214"/>
      <c r="C83" s="248" t="s">
        <v>140</v>
      </c>
      <c r="D83" s="4" t="s">
        <v>129</v>
      </c>
      <c r="E83" s="250">
        <v>1.1000000000000001</v>
      </c>
      <c r="F83" s="250">
        <v>1.1000000000000001</v>
      </c>
      <c r="G83" s="250">
        <v>1.1000000000000001</v>
      </c>
      <c r="H83" s="137" t="s">
        <v>141</v>
      </c>
      <c r="I83" s="216"/>
    </row>
    <row r="84" spans="2:9" s="67" customFormat="1" ht="30" outlineLevel="1" x14ac:dyDescent="0.25">
      <c r="B84" s="214"/>
      <c r="C84" s="4" t="s">
        <v>142</v>
      </c>
      <c r="D84" s="4" t="s">
        <v>129</v>
      </c>
      <c r="E84" s="251">
        <v>0.14000000000000001</v>
      </c>
      <c r="F84" s="251">
        <v>0.11</v>
      </c>
      <c r="G84" s="251">
        <v>0.08</v>
      </c>
      <c r="H84" s="282" t="s">
        <v>143</v>
      </c>
      <c r="I84" s="216" t="s">
        <v>35</v>
      </c>
    </row>
    <row r="85" spans="2:9" s="67" customFormat="1" outlineLevel="1" x14ac:dyDescent="0.25">
      <c r="B85" s="214"/>
      <c r="C85" s="248" t="s">
        <v>144</v>
      </c>
      <c r="D85" s="4" t="s">
        <v>129</v>
      </c>
      <c r="E85" s="250">
        <v>0</v>
      </c>
      <c r="F85" s="250">
        <v>0</v>
      </c>
      <c r="G85" s="250">
        <v>0</v>
      </c>
      <c r="H85" s="137"/>
      <c r="I85" s="216"/>
    </row>
    <row r="86" spans="2:9" s="67" customFormat="1" outlineLevel="1" x14ac:dyDescent="0.25">
      <c r="B86" s="214"/>
      <c r="C86" s="4" t="s">
        <v>145</v>
      </c>
      <c r="D86" s="4" t="s">
        <v>129</v>
      </c>
      <c r="E86" s="251">
        <v>0</v>
      </c>
      <c r="F86" s="251">
        <v>0</v>
      </c>
      <c r="G86" s="251">
        <v>0</v>
      </c>
      <c r="H86" s="82"/>
      <c r="I86" s="216"/>
    </row>
    <row r="87" spans="2:9" s="67" customFormat="1" outlineLevel="1" x14ac:dyDescent="0.25">
      <c r="B87" s="214"/>
      <c r="C87" s="224" t="s">
        <v>146</v>
      </c>
      <c r="D87" s="224"/>
      <c r="E87" s="235" t="s">
        <v>0</v>
      </c>
      <c r="F87" s="235" t="s">
        <v>0</v>
      </c>
      <c r="G87" s="235" t="s">
        <v>0</v>
      </c>
      <c r="H87" s="226"/>
      <c r="I87" s="216"/>
    </row>
    <row r="88" spans="2:9" s="67" customFormat="1" outlineLevel="1" x14ac:dyDescent="0.25">
      <c r="B88" s="214"/>
      <c r="C88" s="227" t="s">
        <v>147</v>
      </c>
      <c r="D88" s="227" t="s">
        <v>129</v>
      </c>
      <c r="E88" s="252">
        <v>7118</v>
      </c>
      <c r="F88" s="252">
        <v>7522</v>
      </c>
      <c r="G88" s="252">
        <v>8691</v>
      </c>
      <c r="H88" s="92"/>
      <c r="I88" s="216"/>
    </row>
    <row r="89" spans="2:9" s="67" customFormat="1" ht="30" outlineLevel="1" x14ac:dyDescent="0.25">
      <c r="B89" s="214"/>
      <c r="C89" s="4" t="s">
        <v>148</v>
      </c>
      <c r="D89" s="4" t="s">
        <v>149</v>
      </c>
      <c r="E89" s="253">
        <v>8.1999999999999993</v>
      </c>
      <c r="F89" s="253">
        <v>8.4</v>
      </c>
      <c r="G89" s="253">
        <v>8.6</v>
      </c>
      <c r="H89" s="47" t="s">
        <v>150</v>
      </c>
      <c r="I89" s="216"/>
    </row>
    <row r="90" spans="2:9" s="67" customFormat="1" x14ac:dyDescent="0.25">
      <c r="B90" s="214"/>
      <c r="C90" s="254" t="s">
        <v>151</v>
      </c>
      <c r="D90" s="255"/>
      <c r="E90" s="256" t="s">
        <v>0</v>
      </c>
      <c r="F90" s="256" t="s">
        <v>0</v>
      </c>
      <c r="G90" s="256" t="s">
        <v>0</v>
      </c>
      <c r="H90" s="257"/>
      <c r="I90" s="216"/>
    </row>
    <row r="91" spans="2:9" s="67" customFormat="1" outlineLevel="1" x14ac:dyDescent="0.25">
      <c r="B91" s="214"/>
      <c r="C91" s="224" t="s">
        <v>125</v>
      </c>
      <c r="D91" s="224"/>
      <c r="E91" s="235" t="s">
        <v>0</v>
      </c>
      <c r="F91" s="235" t="s">
        <v>0</v>
      </c>
      <c r="G91" s="235" t="s">
        <v>0</v>
      </c>
      <c r="H91" s="226"/>
      <c r="I91" s="216"/>
    </row>
    <row r="92" spans="2:9" s="67" customFormat="1" outlineLevel="1" x14ac:dyDescent="0.25">
      <c r="B92" s="214"/>
      <c r="C92" s="227" t="s">
        <v>152</v>
      </c>
      <c r="D92" s="227" t="s">
        <v>129</v>
      </c>
      <c r="E92" s="258">
        <v>10</v>
      </c>
      <c r="F92" s="258">
        <v>9</v>
      </c>
      <c r="G92" s="258">
        <v>8</v>
      </c>
      <c r="H92" s="259"/>
      <c r="I92" s="216"/>
    </row>
    <row r="93" spans="2:9" s="67" customFormat="1" outlineLevel="1" x14ac:dyDescent="0.25">
      <c r="B93" s="214"/>
      <c r="C93" s="227" t="s">
        <v>153</v>
      </c>
      <c r="D93" s="227" t="s">
        <v>138</v>
      </c>
      <c r="E93" s="253">
        <v>299.10000000000002</v>
      </c>
      <c r="F93" s="253">
        <v>315.10000000000002</v>
      </c>
      <c r="G93" s="253">
        <v>387.4</v>
      </c>
      <c r="H93" s="187"/>
      <c r="I93" s="216"/>
    </row>
    <row r="94" spans="2:9" s="67" customFormat="1" outlineLevel="1" x14ac:dyDescent="0.25">
      <c r="B94" s="214"/>
      <c r="C94" s="224" t="s">
        <v>154</v>
      </c>
      <c r="D94" s="224"/>
      <c r="E94" s="235" t="s">
        <v>0</v>
      </c>
      <c r="F94" s="235" t="s">
        <v>0</v>
      </c>
      <c r="G94" s="235" t="s">
        <v>0</v>
      </c>
      <c r="H94" s="226"/>
      <c r="I94" s="216"/>
    </row>
    <row r="95" spans="2:9" s="67" customFormat="1" ht="17.25" outlineLevel="1" x14ac:dyDescent="0.25">
      <c r="B95" s="214"/>
      <c r="C95" s="77" t="s">
        <v>155</v>
      </c>
      <c r="D95" s="260" t="s">
        <v>156</v>
      </c>
      <c r="E95" s="261">
        <v>3948.4</v>
      </c>
      <c r="F95" s="262">
        <v>3116.9</v>
      </c>
      <c r="G95" s="263">
        <v>3182.7</v>
      </c>
      <c r="H95" s="187"/>
      <c r="I95" s="216"/>
    </row>
    <row r="96" spans="2:9" s="67" customFormat="1" outlineLevel="1" x14ac:dyDescent="0.25">
      <c r="B96" s="214"/>
      <c r="C96" s="4" t="s">
        <v>157</v>
      </c>
      <c r="D96" s="4" t="s">
        <v>158</v>
      </c>
      <c r="E96" s="258" t="s">
        <v>88</v>
      </c>
      <c r="F96" s="258" t="s">
        <v>88</v>
      </c>
      <c r="G96" s="258" t="s">
        <v>88</v>
      </c>
      <c r="H96" s="82"/>
      <c r="I96" s="216"/>
    </row>
    <row r="97" spans="2:9" s="67" customFormat="1" outlineLevel="1" x14ac:dyDescent="0.25">
      <c r="B97" s="214"/>
      <c r="C97" s="224" t="s">
        <v>159</v>
      </c>
      <c r="D97" s="224"/>
      <c r="E97" s="235" t="s">
        <v>0</v>
      </c>
      <c r="F97" s="235" t="s">
        <v>0</v>
      </c>
      <c r="G97" s="235" t="s">
        <v>0</v>
      </c>
      <c r="H97" s="226"/>
      <c r="I97" s="216"/>
    </row>
    <row r="98" spans="2:9" s="67" customFormat="1" outlineLevel="1" x14ac:dyDescent="0.25">
      <c r="B98" s="214"/>
      <c r="C98" s="227" t="s">
        <v>160</v>
      </c>
      <c r="D98" s="227" t="s">
        <v>68</v>
      </c>
      <c r="E98" s="258">
        <v>100</v>
      </c>
      <c r="F98" s="258">
        <v>100</v>
      </c>
      <c r="G98" s="258">
        <v>100</v>
      </c>
      <c r="H98" s="259"/>
      <c r="I98" s="216"/>
    </row>
    <row r="99" spans="2:9" s="67" customFormat="1" outlineLevel="1" x14ac:dyDescent="0.25">
      <c r="B99" s="214"/>
      <c r="C99" s="224" t="s">
        <v>161</v>
      </c>
      <c r="D99" s="224"/>
      <c r="E99" s="235" t="s">
        <v>0</v>
      </c>
      <c r="F99" s="235" t="s">
        <v>0</v>
      </c>
      <c r="G99" s="235" t="s">
        <v>0</v>
      </c>
      <c r="H99" s="226"/>
      <c r="I99" s="216"/>
    </row>
    <row r="100" spans="2:9" s="67" customFormat="1" outlineLevel="1" x14ac:dyDescent="0.25">
      <c r="B100" s="214"/>
      <c r="C100" s="229" t="s">
        <v>162</v>
      </c>
      <c r="D100" s="227" t="s">
        <v>68</v>
      </c>
      <c r="E100" s="258">
        <v>99</v>
      </c>
      <c r="F100" s="258">
        <v>99</v>
      </c>
      <c r="G100" s="258">
        <v>98</v>
      </c>
      <c r="H100" s="259"/>
      <c r="I100" s="216"/>
    </row>
    <row r="101" spans="2:9" s="67" customFormat="1" outlineLevel="1" x14ac:dyDescent="0.25">
      <c r="B101" s="214"/>
      <c r="C101" s="264" t="s">
        <v>163</v>
      </c>
      <c r="D101" s="264"/>
      <c r="E101" s="265" t="s">
        <v>0</v>
      </c>
      <c r="F101" s="265" t="s">
        <v>0</v>
      </c>
      <c r="G101" s="265" t="s">
        <v>0</v>
      </c>
      <c r="H101" s="226"/>
      <c r="I101" s="216"/>
    </row>
    <row r="102" spans="2:9" s="67" customFormat="1" outlineLevel="1" x14ac:dyDescent="0.25">
      <c r="B102" s="214"/>
      <c r="C102" s="227" t="s">
        <v>164</v>
      </c>
      <c r="D102" s="227" t="s">
        <v>138</v>
      </c>
      <c r="E102" s="266">
        <v>1943.3</v>
      </c>
      <c r="F102" s="266">
        <v>2165.1</v>
      </c>
      <c r="G102" s="266">
        <v>2338.1999999999998</v>
      </c>
      <c r="H102" s="259"/>
      <c r="I102" s="216"/>
    </row>
    <row r="103" spans="2:9" s="67" customFormat="1" outlineLevel="1" x14ac:dyDescent="0.25">
      <c r="B103" s="214"/>
      <c r="C103" s="267" t="s">
        <v>165</v>
      </c>
      <c r="D103" s="268"/>
      <c r="E103" s="269" t="s">
        <v>0</v>
      </c>
      <c r="F103" s="269" t="s">
        <v>0</v>
      </c>
      <c r="G103" s="269" t="s">
        <v>0</v>
      </c>
      <c r="H103" s="270"/>
      <c r="I103" s="216"/>
    </row>
    <row r="104" spans="2:9" s="67" customFormat="1" outlineLevel="1" x14ac:dyDescent="0.25">
      <c r="B104" s="214"/>
      <c r="C104" s="4" t="s">
        <v>166</v>
      </c>
      <c r="D104" s="4" t="s">
        <v>68</v>
      </c>
      <c r="E104" s="258">
        <v>99</v>
      </c>
      <c r="F104" s="258">
        <v>99</v>
      </c>
      <c r="G104" s="258">
        <v>99.7</v>
      </c>
      <c r="H104" s="82"/>
      <c r="I104" s="216"/>
    </row>
    <row r="105" spans="2:9" s="67" customFormat="1" x14ac:dyDescent="0.25">
      <c r="B105" s="214"/>
      <c r="C105" s="139" t="s">
        <v>167</v>
      </c>
      <c r="D105" s="271"/>
      <c r="E105" s="272"/>
      <c r="F105" s="272"/>
      <c r="G105" s="272"/>
      <c r="H105" s="273"/>
      <c r="I105" s="216"/>
    </row>
    <row r="106" spans="2:9" s="67" customFormat="1" ht="28.5" customHeight="1" collapsed="1" x14ac:dyDescent="0.25">
      <c r="B106" s="214"/>
      <c r="C106" s="329" t="s">
        <v>168</v>
      </c>
      <c r="D106" s="329"/>
      <c r="E106" s="329"/>
      <c r="F106" s="329"/>
      <c r="G106" s="329"/>
      <c r="H106" s="137"/>
      <c r="I106" s="216"/>
    </row>
    <row r="107" spans="2:9" s="67" customFormat="1" x14ac:dyDescent="0.25">
      <c r="B107" s="214"/>
      <c r="C107" s="331" t="s">
        <v>169</v>
      </c>
      <c r="D107" s="331"/>
      <c r="E107" s="331"/>
      <c r="F107" s="331"/>
      <c r="G107" s="331"/>
      <c r="H107" s="276"/>
      <c r="I107" s="216"/>
    </row>
    <row r="108" spans="2:9" s="67" customFormat="1" x14ac:dyDescent="0.25">
      <c r="B108" s="214"/>
      <c r="C108" s="331" t="s">
        <v>170</v>
      </c>
      <c r="D108" s="331"/>
      <c r="E108" s="331"/>
      <c r="F108" s="331"/>
      <c r="G108" s="331"/>
      <c r="H108" s="276"/>
      <c r="I108" s="216"/>
    </row>
    <row r="109" spans="2:9" s="67" customFormat="1" ht="30" customHeight="1" x14ac:dyDescent="0.25">
      <c r="B109" s="214"/>
      <c r="C109" s="329" t="s">
        <v>952</v>
      </c>
      <c r="D109" s="329"/>
      <c r="E109" s="329"/>
      <c r="F109" s="329"/>
      <c r="G109" s="329"/>
      <c r="H109" s="276"/>
      <c r="I109" s="216"/>
    </row>
    <row r="110" spans="2:9" s="67" customFormat="1" x14ac:dyDescent="0.25">
      <c r="B110" s="214"/>
      <c r="C110" s="329" t="s">
        <v>171</v>
      </c>
      <c r="D110" s="329"/>
      <c r="E110" s="329"/>
      <c r="F110" s="329"/>
      <c r="G110" s="329"/>
      <c r="H110" s="276"/>
      <c r="I110" s="216"/>
    </row>
    <row r="111" spans="2:9" s="67" customFormat="1" x14ac:dyDescent="0.25">
      <c r="B111" s="277"/>
      <c r="C111" s="278" t="s">
        <v>35</v>
      </c>
      <c r="D111" s="278"/>
      <c r="E111" s="279"/>
      <c r="F111" s="279"/>
      <c r="G111" s="279"/>
      <c r="H111" s="280"/>
      <c r="I111" s="281"/>
    </row>
    <row r="112" spans="2:9" s="67" customFormat="1" x14ac:dyDescent="0.25">
      <c r="E112" s="208"/>
      <c r="F112" s="208"/>
      <c r="G112" s="208"/>
      <c r="H112" s="55"/>
    </row>
  </sheetData>
  <mergeCells count="6">
    <mergeCell ref="C110:G110"/>
    <mergeCell ref="C109:G109"/>
    <mergeCell ref="C4:H4"/>
    <mergeCell ref="C106:G106"/>
    <mergeCell ref="C107:G107"/>
    <mergeCell ref="C108:G108"/>
  </mergeCells>
  <conditionalFormatting sqref="C12:D17 H12:H17 C39:D46">
    <cfRule type="expression" dxfId="71" priority="62" stopIfTrue="1">
      <formula>MOD(ROW(),2)=0</formula>
    </cfRule>
  </conditionalFormatting>
  <conditionalFormatting sqref="C19:D21 H51:H61">
    <cfRule type="expression" dxfId="70" priority="56">
      <formula>MOD(ROW(),2)=0</formula>
    </cfRule>
  </conditionalFormatting>
  <conditionalFormatting sqref="C23:D26">
    <cfRule type="expression" dxfId="69" priority="65">
      <formula>MOD(ROW(),2)=0</formula>
    </cfRule>
  </conditionalFormatting>
  <conditionalFormatting sqref="C28:D30">
    <cfRule type="expression" dxfId="68" priority="64">
      <formula>MOD(ROW(),2)=0</formula>
    </cfRule>
  </conditionalFormatting>
  <conditionalFormatting sqref="C32:D37">
    <cfRule type="expression" dxfId="67" priority="63">
      <formula>MOD(ROW(),2)=0</formula>
    </cfRule>
  </conditionalFormatting>
  <conditionalFormatting sqref="C51:D61">
    <cfRule type="expression" dxfId="66" priority="21">
      <formula>MOD(ROW(),2)=0</formula>
    </cfRule>
  </conditionalFormatting>
  <conditionalFormatting sqref="C64:D72">
    <cfRule type="expression" dxfId="65" priority="2">
      <formula>MOD(ROW(),2)=0</formula>
    </cfRule>
  </conditionalFormatting>
  <conditionalFormatting sqref="C83:D86">
    <cfRule type="expression" dxfId="64" priority="4">
      <formula>MOD(ROW(),2)=0</formula>
    </cfRule>
  </conditionalFormatting>
  <conditionalFormatting sqref="C102:D102">
    <cfRule type="expression" dxfId="63" priority="54">
      <formula>MOD(ROW(),2)=0</formula>
    </cfRule>
  </conditionalFormatting>
  <conditionalFormatting sqref="H19:H21 H23:H26 H28:H30 H32:H37 C88:D89 C92:D93 H92:H93 H95:H96 C98:D98 C100:D100 C104:D104">
    <cfRule type="expression" dxfId="62" priority="66">
      <formula>MOD(ROW(),2)=0</formula>
    </cfRule>
  </conditionalFormatting>
  <conditionalFormatting sqref="H39:H46 C48:D48">
    <cfRule type="expression" dxfId="61" priority="8" stopIfTrue="1">
      <formula>MOD(ROW(),2)=0</formula>
    </cfRule>
  </conditionalFormatting>
  <conditionalFormatting sqref="H64:H72 C74:D81 H74:H81 H88:H89 C95:D96 H98 H100 H102 H104">
    <cfRule type="expression" dxfId="60" priority="5">
      <formula>MOD(ROW(),2)=0</formula>
    </cfRule>
  </conditionalFormatting>
  <conditionalFormatting sqref="H83:H86">
    <cfRule type="expression" dxfId="59" priority="1">
      <formula>MOD(ROW(),2)=0</formula>
    </cfRule>
  </conditionalFormatting>
  <pageMargins left="0.7" right="0.7" top="0.75" bottom="0.75" header="0.3" footer="0.3"/>
  <pageSetup paperSize="8" orientation="landscape" r:id="rId1"/>
  <headerFooter>
    <oddHeader>&amp;L&amp;"Calibri"&amp;10&amp;K000000 ST Classification: UNMARKED&amp;1#_x000D_&amp;"Calibri"&amp;11&amp;K000000&amp;"Calibri"&amp;11&amp;K000000&amp;"Calibri"&amp;11&amp;K000000</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outlinePr summaryBelow="0"/>
  </sheetPr>
  <dimension ref="A1:K78"/>
  <sheetViews>
    <sheetView showGridLines="0" zoomScaleNormal="100" workbookViewId="0">
      <pane ySplit="9" topLeftCell="A10" activePane="bottomLeft" state="frozen"/>
      <selection activeCell="C8" sqref="C8:O8"/>
      <selection pane="bottomLeft" activeCell="B2" sqref="B2"/>
    </sheetView>
  </sheetViews>
  <sheetFormatPr defaultColWidth="0" defaultRowHeight="15" zeroHeight="1" outlineLevelRow="1" x14ac:dyDescent="0.25"/>
  <cols>
    <col min="1" max="1" width="3.5703125" style="67" customWidth="1"/>
    <col min="2" max="2" width="2.85546875" style="67" customWidth="1"/>
    <col min="3" max="3" width="72.42578125" style="67" bestFit="1" customWidth="1"/>
    <col min="4" max="4" width="35.28515625" style="67" bestFit="1" customWidth="1"/>
    <col min="5" max="7" width="20.140625" style="208" customWidth="1"/>
    <col min="8" max="8" width="44.42578125" style="55" customWidth="1"/>
    <col min="9" max="9" width="2.85546875" style="67" customWidth="1"/>
    <col min="10" max="10" width="3.85546875" style="67" customWidth="1"/>
    <col min="11" max="11" width="9.140625" style="67" hidden="1" customWidth="1"/>
    <col min="12" max="16384" width="9.140625" style="4" hidden="1"/>
  </cols>
  <sheetData>
    <row r="1" spans="2:9" s="67" customFormat="1" x14ac:dyDescent="0.25">
      <c r="E1" s="208"/>
      <c r="F1" s="208"/>
      <c r="G1" s="208"/>
      <c r="H1" s="55"/>
    </row>
    <row r="2" spans="2:9" x14ac:dyDescent="0.25">
      <c r="B2" s="209"/>
      <c r="C2" s="210"/>
      <c r="D2" s="210"/>
      <c r="E2" s="211"/>
      <c r="F2" s="211"/>
      <c r="G2" s="211"/>
      <c r="H2" s="212"/>
      <c r="I2" s="213"/>
    </row>
    <row r="3" spans="2:9" x14ac:dyDescent="0.25">
      <c r="B3" s="214"/>
      <c r="C3" s="4"/>
      <c r="D3" s="215"/>
      <c r="E3" s="5"/>
      <c r="F3" s="5"/>
      <c r="G3" s="5"/>
      <c r="H3" s="137"/>
      <c r="I3" s="216"/>
    </row>
    <row r="4" spans="2:9" ht="15.75" x14ac:dyDescent="0.25">
      <c r="B4" s="214"/>
      <c r="C4" s="330"/>
      <c r="D4" s="330"/>
      <c r="E4" s="330"/>
      <c r="F4" s="330"/>
      <c r="G4" s="330"/>
      <c r="H4" s="330"/>
      <c r="I4" s="216"/>
    </row>
    <row r="5" spans="2:9" x14ac:dyDescent="0.25">
      <c r="B5" s="214"/>
      <c r="C5" s="4"/>
      <c r="D5" s="334" t="s">
        <v>172</v>
      </c>
      <c r="E5" s="334"/>
      <c r="F5" s="334"/>
      <c r="G5" s="334"/>
      <c r="H5" s="137"/>
      <c r="I5" s="216"/>
    </row>
    <row r="6" spans="2:9" ht="15.75" x14ac:dyDescent="0.25">
      <c r="B6" s="214"/>
      <c r="C6" s="218" t="s">
        <v>173</v>
      </c>
      <c r="D6" s="334"/>
      <c r="E6" s="334"/>
      <c r="F6" s="334"/>
      <c r="G6" s="334"/>
      <c r="H6" s="137"/>
      <c r="I6" s="216"/>
    </row>
    <row r="7" spans="2:9" x14ac:dyDescent="0.25">
      <c r="B7" s="214"/>
      <c r="C7" s="4"/>
      <c r="D7" s="4"/>
      <c r="E7" s="5"/>
      <c r="F7" s="5"/>
      <c r="G7" s="5"/>
      <c r="H7" s="137"/>
      <c r="I7" s="216"/>
    </row>
    <row r="8" spans="2:9" ht="18" customHeight="1" x14ac:dyDescent="0.25">
      <c r="B8" s="214"/>
      <c r="C8" s="219"/>
      <c r="D8" s="219"/>
      <c r="E8" s="332"/>
      <c r="F8" s="332"/>
      <c r="G8" s="197"/>
      <c r="H8" s="220"/>
      <c r="I8" s="216"/>
    </row>
    <row r="9" spans="2:9" x14ac:dyDescent="0.25">
      <c r="B9" s="214"/>
      <c r="C9" s="27" t="s">
        <v>27</v>
      </c>
      <c r="D9" s="32" t="s">
        <v>28</v>
      </c>
      <c r="E9" s="197" t="s">
        <v>29</v>
      </c>
      <c r="F9" s="197" t="s">
        <v>30</v>
      </c>
      <c r="G9" s="197" t="s">
        <v>31</v>
      </c>
      <c r="H9" s="29" t="s">
        <v>32</v>
      </c>
      <c r="I9" s="216"/>
    </row>
    <row r="10" spans="2:9" x14ac:dyDescent="0.25">
      <c r="B10" s="214"/>
      <c r="C10" s="221" t="s">
        <v>33</v>
      </c>
      <c r="D10" s="221"/>
      <c r="E10" s="222"/>
      <c r="F10" s="222"/>
      <c r="G10" s="222"/>
      <c r="H10" s="223"/>
      <c r="I10" s="216"/>
    </row>
    <row r="11" spans="2:9" outlineLevel="1" x14ac:dyDescent="0.25">
      <c r="B11" s="214"/>
      <c r="C11" s="224" t="s">
        <v>174</v>
      </c>
      <c r="D11" s="224"/>
      <c r="E11" s="225"/>
      <c r="F11" s="225"/>
      <c r="G11" s="225"/>
      <c r="H11" s="226"/>
      <c r="I11" s="216"/>
    </row>
    <row r="12" spans="2:9" ht="17.25" outlineLevel="1" x14ac:dyDescent="0.25">
      <c r="B12" s="214"/>
      <c r="C12" s="4" t="s">
        <v>175</v>
      </c>
      <c r="D12" s="4" t="s">
        <v>129</v>
      </c>
      <c r="E12" s="5">
        <v>2.4300000000000002</v>
      </c>
      <c r="F12" s="5">
        <v>5.65</v>
      </c>
      <c r="G12" s="5" t="s">
        <v>948</v>
      </c>
      <c r="H12" s="137"/>
      <c r="I12" s="216"/>
    </row>
    <row r="13" spans="2:9" ht="17.25" outlineLevel="1" x14ac:dyDescent="0.25">
      <c r="B13" s="214"/>
      <c r="C13" s="4" t="s">
        <v>176</v>
      </c>
      <c r="D13" s="4" t="s">
        <v>177</v>
      </c>
      <c r="E13" s="35">
        <v>8.7893864987035018E-3</v>
      </c>
      <c r="F13" s="35">
        <v>6.3657407407407404E-3</v>
      </c>
      <c r="G13" s="5" t="s">
        <v>948</v>
      </c>
      <c r="H13" s="137"/>
      <c r="I13" s="216"/>
    </row>
    <row r="14" spans="2:9" ht="17.25" outlineLevel="1" x14ac:dyDescent="0.25">
      <c r="B14" s="214"/>
      <c r="C14" s="4" t="s">
        <v>178</v>
      </c>
      <c r="D14" s="4" t="s">
        <v>179</v>
      </c>
      <c r="E14" s="5">
        <v>441.4</v>
      </c>
      <c r="F14" s="5">
        <v>404.8</v>
      </c>
      <c r="G14" s="5" t="s">
        <v>948</v>
      </c>
      <c r="H14" s="137"/>
      <c r="I14" s="216"/>
    </row>
    <row r="15" spans="2:9" ht="17.25" outlineLevel="1" x14ac:dyDescent="0.25">
      <c r="B15" s="214"/>
      <c r="C15" s="4" t="s">
        <v>178</v>
      </c>
      <c r="D15" s="4" t="s">
        <v>180</v>
      </c>
      <c r="E15" s="5">
        <v>445.8</v>
      </c>
      <c r="F15" s="38">
        <f>AVERAGE(A14,B14,F14)</f>
        <v>404.8</v>
      </c>
      <c r="G15" s="5" t="s">
        <v>948</v>
      </c>
      <c r="H15" s="137"/>
      <c r="I15" s="216"/>
    </row>
    <row r="16" spans="2:9" ht="17.25" outlineLevel="1" x14ac:dyDescent="0.25">
      <c r="B16" s="214"/>
      <c r="C16" s="4" t="s">
        <v>181</v>
      </c>
      <c r="D16" s="4" t="s">
        <v>182</v>
      </c>
      <c r="E16" s="5">
        <v>132.19999999999999</v>
      </c>
      <c r="F16" s="5">
        <v>137.6</v>
      </c>
      <c r="G16" s="5" t="s">
        <v>948</v>
      </c>
      <c r="H16" s="137"/>
      <c r="I16" s="216"/>
    </row>
    <row r="17" spans="2:9" ht="17.25" outlineLevel="1" x14ac:dyDescent="0.25">
      <c r="B17" s="214"/>
      <c r="C17" s="4" t="s">
        <v>183</v>
      </c>
      <c r="D17" s="4" t="s">
        <v>184</v>
      </c>
      <c r="E17" s="39">
        <v>100</v>
      </c>
      <c r="F17" s="39">
        <v>128.9</v>
      </c>
      <c r="G17" s="5" t="s">
        <v>948</v>
      </c>
      <c r="H17" s="137"/>
      <c r="I17" s="216"/>
    </row>
    <row r="18" spans="2:9" ht="17.25" outlineLevel="1" x14ac:dyDescent="0.25">
      <c r="B18" s="214"/>
      <c r="C18" s="4" t="s">
        <v>185</v>
      </c>
      <c r="D18" s="4" t="s">
        <v>68</v>
      </c>
      <c r="E18" s="37">
        <v>1.27</v>
      </c>
      <c r="F18" s="37">
        <v>1.1499999999999999</v>
      </c>
      <c r="G18" s="5" t="s">
        <v>948</v>
      </c>
      <c r="H18" s="137"/>
      <c r="I18" s="216"/>
    </row>
    <row r="19" spans="2:9" ht="17.25" outlineLevel="1" x14ac:dyDescent="0.25">
      <c r="B19" s="214"/>
      <c r="C19" s="4" t="s">
        <v>186</v>
      </c>
      <c r="D19" s="4" t="s">
        <v>68</v>
      </c>
      <c r="E19" s="38">
        <v>56.2</v>
      </c>
      <c r="F19" s="38">
        <v>56.2</v>
      </c>
      <c r="G19" s="5" t="s">
        <v>948</v>
      </c>
      <c r="H19" s="137"/>
      <c r="I19" s="216"/>
    </row>
    <row r="20" spans="2:9" ht="17.25" outlineLevel="1" x14ac:dyDescent="0.25">
      <c r="B20" s="214"/>
      <c r="C20" s="4" t="s">
        <v>187</v>
      </c>
      <c r="D20" s="4" t="s">
        <v>68</v>
      </c>
      <c r="E20" s="38">
        <v>5.7</v>
      </c>
      <c r="F20" s="38">
        <v>7.7</v>
      </c>
      <c r="G20" s="5" t="s">
        <v>948</v>
      </c>
      <c r="H20" s="137"/>
      <c r="I20" s="216"/>
    </row>
    <row r="21" spans="2:9" ht="17.25" outlineLevel="1" x14ac:dyDescent="0.25">
      <c r="B21" s="214"/>
      <c r="C21" s="4" t="s">
        <v>188</v>
      </c>
      <c r="D21" s="4" t="s">
        <v>189</v>
      </c>
      <c r="E21" s="37">
        <v>1.61</v>
      </c>
      <c r="F21" s="37">
        <v>1.65</v>
      </c>
      <c r="G21" s="5" t="s">
        <v>948</v>
      </c>
      <c r="H21" s="137"/>
      <c r="I21" s="216"/>
    </row>
    <row r="22" spans="2:9" ht="17.25" outlineLevel="1" x14ac:dyDescent="0.25">
      <c r="B22" s="214"/>
      <c r="C22" s="4" t="s">
        <v>190</v>
      </c>
      <c r="D22" s="4" t="s">
        <v>191</v>
      </c>
      <c r="E22" s="37">
        <v>21.81</v>
      </c>
      <c r="F22" s="37">
        <v>20.64</v>
      </c>
      <c r="G22" s="5" t="s">
        <v>948</v>
      </c>
      <c r="H22" s="137"/>
      <c r="I22" s="216"/>
    </row>
    <row r="23" spans="2:9" ht="17.25" outlineLevel="1" x14ac:dyDescent="0.25">
      <c r="B23" s="214"/>
      <c r="C23" s="4" t="s">
        <v>192</v>
      </c>
      <c r="D23" s="4" t="s">
        <v>68</v>
      </c>
      <c r="E23" s="37">
        <v>6.05</v>
      </c>
      <c r="F23" s="37">
        <v>5.76</v>
      </c>
      <c r="G23" s="5" t="s">
        <v>948</v>
      </c>
      <c r="H23" s="137"/>
      <c r="I23" s="216"/>
    </row>
    <row r="24" spans="2:9" ht="17.25" outlineLevel="1" x14ac:dyDescent="0.25">
      <c r="B24" s="214"/>
      <c r="C24" s="4" t="s">
        <v>193</v>
      </c>
      <c r="D24" s="4" t="s">
        <v>194</v>
      </c>
      <c r="E24" s="37">
        <v>7.42</v>
      </c>
      <c r="F24" s="37">
        <v>7.18</v>
      </c>
      <c r="G24" s="5" t="s">
        <v>948</v>
      </c>
      <c r="H24" s="137"/>
      <c r="I24" s="216"/>
    </row>
    <row r="25" spans="2:9" ht="17.25" outlineLevel="1" x14ac:dyDescent="0.25">
      <c r="B25" s="214"/>
      <c r="C25" s="4" t="s">
        <v>195</v>
      </c>
      <c r="D25" s="4" t="s">
        <v>68</v>
      </c>
      <c r="E25" s="5">
        <v>99.33</v>
      </c>
      <c r="F25" s="5">
        <v>99.33</v>
      </c>
      <c r="G25" s="5" t="s">
        <v>948</v>
      </c>
      <c r="H25" s="137"/>
      <c r="I25" s="216"/>
    </row>
    <row r="26" spans="2:9" ht="17.25" outlineLevel="1" x14ac:dyDescent="0.25">
      <c r="B26" s="214"/>
      <c r="C26" s="4" t="s">
        <v>196</v>
      </c>
      <c r="D26" s="4" t="s">
        <v>197</v>
      </c>
      <c r="E26" s="5" t="s">
        <v>198</v>
      </c>
      <c r="F26" s="5" t="s">
        <v>199</v>
      </c>
      <c r="G26" s="5" t="s">
        <v>948</v>
      </c>
      <c r="H26" s="137"/>
      <c r="I26" s="216"/>
    </row>
    <row r="27" spans="2:9" ht="17.25" outlineLevel="1" x14ac:dyDescent="0.25">
      <c r="B27" s="214"/>
      <c r="C27" s="4" t="s">
        <v>200</v>
      </c>
      <c r="D27" s="4" t="s">
        <v>197</v>
      </c>
      <c r="E27" s="5" t="s">
        <v>201</v>
      </c>
      <c r="F27" s="5" t="s">
        <v>202</v>
      </c>
      <c r="G27" s="5" t="s">
        <v>948</v>
      </c>
      <c r="H27" s="137"/>
      <c r="I27" s="216"/>
    </row>
    <row r="28" spans="2:9" ht="17.25" outlineLevel="1" x14ac:dyDescent="0.25">
      <c r="B28" s="214"/>
      <c r="C28" s="4" t="s">
        <v>203</v>
      </c>
      <c r="D28" s="4" t="s">
        <v>129</v>
      </c>
      <c r="E28" s="289">
        <v>144686</v>
      </c>
      <c r="F28" s="289">
        <v>134818</v>
      </c>
      <c r="G28" s="5" t="s">
        <v>948</v>
      </c>
      <c r="H28" s="137"/>
      <c r="I28" s="216"/>
    </row>
    <row r="29" spans="2:9" ht="17.25" outlineLevel="1" x14ac:dyDescent="0.25">
      <c r="B29" s="214"/>
      <c r="C29" s="4" t="s">
        <v>204</v>
      </c>
      <c r="D29" s="4" t="s">
        <v>129</v>
      </c>
      <c r="E29" s="289">
        <v>823</v>
      </c>
      <c r="F29" s="289">
        <v>637</v>
      </c>
      <c r="G29" s="5" t="s">
        <v>948</v>
      </c>
      <c r="H29" s="137"/>
      <c r="I29" s="216"/>
    </row>
    <row r="30" spans="2:9" ht="17.25" outlineLevel="1" x14ac:dyDescent="0.25">
      <c r="B30" s="214"/>
      <c r="C30" s="4" t="s">
        <v>205</v>
      </c>
      <c r="D30" s="4" t="s">
        <v>129</v>
      </c>
      <c r="E30" s="289">
        <v>9620</v>
      </c>
      <c r="F30" s="289">
        <v>3242</v>
      </c>
      <c r="G30" s="5" t="s">
        <v>948</v>
      </c>
      <c r="H30" s="137"/>
      <c r="I30" s="216"/>
    </row>
    <row r="31" spans="2:9" ht="17.25" outlineLevel="1" x14ac:dyDescent="0.25">
      <c r="B31" s="214"/>
      <c r="C31" s="4" t="s">
        <v>206</v>
      </c>
      <c r="D31" s="4" t="s">
        <v>68</v>
      </c>
      <c r="E31" s="290">
        <v>65.400000000000006</v>
      </c>
      <c r="F31" s="290">
        <v>64.400000000000006</v>
      </c>
      <c r="G31" s="5" t="s">
        <v>948</v>
      </c>
      <c r="H31" s="137"/>
      <c r="I31" s="216"/>
    </row>
    <row r="32" spans="2:9" ht="17.25" outlineLevel="1" x14ac:dyDescent="0.25">
      <c r="B32" s="214"/>
      <c r="C32" s="4" t="s">
        <v>207</v>
      </c>
      <c r="D32" s="4" t="s">
        <v>129</v>
      </c>
      <c r="E32" s="289">
        <v>80656</v>
      </c>
      <c r="F32" s="289">
        <v>122159</v>
      </c>
      <c r="G32" s="5" t="s">
        <v>948</v>
      </c>
      <c r="H32" s="137"/>
      <c r="I32" s="216"/>
    </row>
    <row r="33" spans="2:9" ht="17.25" outlineLevel="1" x14ac:dyDescent="0.25">
      <c r="B33" s="214"/>
      <c r="C33" s="4" t="s">
        <v>208</v>
      </c>
      <c r="D33" s="4" t="s">
        <v>98</v>
      </c>
      <c r="E33" s="290">
        <v>3267.6</v>
      </c>
      <c r="F33" s="290">
        <v>5408.4</v>
      </c>
      <c r="G33" s="5" t="s">
        <v>948</v>
      </c>
      <c r="H33" s="137"/>
      <c r="I33" s="216"/>
    </row>
    <row r="34" spans="2:9" ht="17.25" outlineLevel="1" x14ac:dyDescent="0.25">
      <c r="B34" s="214"/>
      <c r="C34" s="4" t="s">
        <v>209</v>
      </c>
      <c r="D34" s="4" t="s">
        <v>98</v>
      </c>
      <c r="E34" s="289">
        <v>1428</v>
      </c>
      <c r="F34" s="289">
        <v>2319.1</v>
      </c>
      <c r="G34" s="5" t="s">
        <v>948</v>
      </c>
      <c r="H34" s="137"/>
      <c r="I34" s="216"/>
    </row>
    <row r="35" spans="2:9" ht="17.25" outlineLevel="1" x14ac:dyDescent="0.25">
      <c r="B35" s="214"/>
      <c r="C35" s="4" t="s">
        <v>210</v>
      </c>
      <c r="D35" s="4" t="s">
        <v>68</v>
      </c>
      <c r="E35" s="289">
        <v>100</v>
      </c>
      <c r="F35" s="289">
        <v>100</v>
      </c>
      <c r="G35" s="5" t="s">
        <v>948</v>
      </c>
      <c r="H35" s="137"/>
      <c r="I35" s="216"/>
    </row>
    <row r="36" spans="2:9" ht="17.25" outlineLevel="1" x14ac:dyDescent="0.25">
      <c r="B36" s="214"/>
      <c r="C36" s="4" t="s">
        <v>211</v>
      </c>
      <c r="D36" s="4" t="s">
        <v>68</v>
      </c>
      <c r="E36" s="289">
        <v>48</v>
      </c>
      <c r="F36" s="289">
        <v>52</v>
      </c>
      <c r="G36" s="5" t="s">
        <v>948</v>
      </c>
      <c r="H36" s="137"/>
      <c r="I36" s="216"/>
    </row>
    <row r="37" spans="2:9" ht="17.25" outlineLevel="1" x14ac:dyDescent="0.25">
      <c r="B37" s="214"/>
      <c r="C37" s="4" t="s">
        <v>212</v>
      </c>
      <c r="D37" s="4" t="s">
        <v>129</v>
      </c>
      <c r="E37" s="289">
        <v>4526</v>
      </c>
      <c r="F37" s="289">
        <v>5353</v>
      </c>
      <c r="G37" s="5" t="s">
        <v>948</v>
      </c>
      <c r="H37" s="137"/>
      <c r="I37" s="216"/>
    </row>
    <row r="38" spans="2:9" ht="17.25" outlineLevel="1" x14ac:dyDescent="0.25">
      <c r="B38" s="214"/>
      <c r="C38" s="4" t="s">
        <v>213</v>
      </c>
      <c r="D38" s="4" t="s">
        <v>129</v>
      </c>
      <c r="E38" s="289">
        <v>31033</v>
      </c>
      <c r="F38" s="289">
        <v>34581</v>
      </c>
      <c r="G38" s="5" t="s">
        <v>948</v>
      </c>
      <c r="H38" s="137"/>
      <c r="I38" s="216"/>
    </row>
    <row r="39" spans="2:9" ht="17.25" outlineLevel="1" x14ac:dyDescent="0.25">
      <c r="B39" s="214"/>
      <c r="C39" s="4" t="s">
        <v>214</v>
      </c>
      <c r="D39" s="4" t="s">
        <v>129</v>
      </c>
      <c r="E39" s="289">
        <v>1296</v>
      </c>
      <c r="F39" s="289">
        <v>1526</v>
      </c>
      <c r="G39" s="5" t="s">
        <v>948</v>
      </c>
      <c r="H39" s="137"/>
      <c r="I39" s="216"/>
    </row>
    <row r="40" spans="2:9" ht="17.25" outlineLevel="1" x14ac:dyDescent="0.25">
      <c r="B40" s="214"/>
      <c r="C40" s="4" t="s">
        <v>215</v>
      </c>
      <c r="D40" s="4" t="s">
        <v>138</v>
      </c>
      <c r="E40" s="117">
        <v>0.16700000000000001</v>
      </c>
      <c r="F40" s="117">
        <v>0.217</v>
      </c>
      <c r="G40" s="5" t="s">
        <v>948</v>
      </c>
      <c r="H40" s="137"/>
      <c r="I40" s="216"/>
    </row>
    <row r="41" spans="2:9" ht="17.25" outlineLevel="1" x14ac:dyDescent="0.25">
      <c r="B41" s="214"/>
      <c r="C41" s="4" t="s">
        <v>216</v>
      </c>
      <c r="D41" s="4" t="s">
        <v>129</v>
      </c>
      <c r="E41" s="116">
        <v>0</v>
      </c>
      <c r="F41" s="116">
        <v>0</v>
      </c>
      <c r="G41" s="5" t="s">
        <v>948</v>
      </c>
      <c r="H41" s="137"/>
      <c r="I41" s="216"/>
    </row>
    <row r="42" spans="2:9" ht="17.25" outlineLevel="1" x14ac:dyDescent="0.25">
      <c r="B42" s="214"/>
      <c r="C42" s="4" t="s">
        <v>217</v>
      </c>
      <c r="D42" s="4" t="s">
        <v>218</v>
      </c>
      <c r="E42" s="117">
        <v>5</v>
      </c>
      <c r="F42" s="117">
        <v>4.4000000000000004</v>
      </c>
      <c r="G42" s="5" t="s">
        <v>948</v>
      </c>
      <c r="H42" s="137"/>
      <c r="I42" s="216"/>
    </row>
    <row r="43" spans="2:9" ht="17.25" outlineLevel="1" x14ac:dyDescent="0.25">
      <c r="B43" s="214"/>
      <c r="C43" s="4" t="s">
        <v>219</v>
      </c>
      <c r="D43" s="4" t="s">
        <v>129</v>
      </c>
      <c r="E43" s="289">
        <v>11976</v>
      </c>
      <c r="F43" s="289">
        <v>4372</v>
      </c>
      <c r="G43" s="5" t="s">
        <v>948</v>
      </c>
      <c r="H43" s="137"/>
      <c r="I43" s="216"/>
    </row>
    <row r="44" spans="2:9" ht="17.25" outlineLevel="1" x14ac:dyDescent="0.25">
      <c r="B44" s="214"/>
      <c r="C44" s="137" t="s">
        <v>220</v>
      </c>
      <c r="D44" s="4" t="s">
        <v>221</v>
      </c>
      <c r="E44" s="117">
        <v>0</v>
      </c>
      <c r="F44" s="117">
        <v>-80</v>
      </c>
      <c r="G44" s="5" t="s">
        <v>948</v>
      </c>
      <c r="H44" s="137"/>
      <c r="I44" s="216"/>
    </row>
    <row r="45" spans="2:9" ht="17.25" outlineLevel="1" x14ac:dyDescent="0.25">
      <c r="B45" s="214"/>
      <c r="C45" s="4" t="s">
        <v>222</v>
      </c>
      <c r="D45" s="4" t="s">
        <v>68</v>
      </c>
      <c r="E45" s="117">
        <v>88.2</v>
      </c>
      <c r="F45" s="117">
        <v>88.2</v>
      </c>
      <c r="G45" s="5" t="s">
        <v>948</v>
      </c>
      <c r="H45" s="137"/>
      <c r="I45" s="216"/>
    </row>
    <row r="46" spans="2:9" ht="17.25" outlineLevel="1" x14ac:dyDescent="0.25">
      <c r="B46" s="214"/>
      <c r="C46" s="4" t="s">
        <v>223</v>
      </c>
      <c r="D46" s="4" t="s">
        <v>68</v>
      </c>
      <c r="E46" s="117">
        <v>93.1</v>
      </c>
      <c r="F46" s="117">
        <v>94.1</v>
      </c>
      <c r="G46" s="5" t="s">
        <v>948</v>
      </c>
      <c r="H46" s="137"/>
      <c r="I46" s="216"/>
    </row>
    <row r="47" spans="2:9" ht="17.25" outlineLevel="1" x14ac:dyDescent="0.25">
      <c r="B47" s="214"/>
      <c r="C47" s="4" t="s">
        <v>224</v>
      </c>
      <c r="D47" s="4" t="s">
        <v>179</v>
      </c>
      <c r="E47" s="117">
        <v>0</v>
      </c>
      <c r="F47" s="117">
        <v>0</v>
      </c>
      <c r="G47" s="5" t="s">
        <v>948</v>
      </c>
      <c r="H47" s="137"/>
      <c r="I47" s="216"/>
    </row>
    <row r="48" spans="2:9" ht="17.25" outlineLevel="1" x14ac:dyDescent="0.25">
      <c r="B48" s="214"/>
      <c r="C48" s="4" t="s">
        <v>225</v>
      </c>
      <c r="D48" s="4" t="s">
        <v>129</v>
      </c>
      <c r="E48" s="289">
        <v>110100</v>
      </c>
      <c r="F48" s="289">
        <v>100108</v>
      </c>
      <c r="G48" s="5" t="s">
        <v>948</v>
      </c>
      <c r="H48" s="137"/>
      <c r="I48" s="216"/>
    </row>
    <row r="49" spans="2:9" ht="17.25" outlineLevel="1" x14ac:dyDescent="0.25">
      <c r="B49" s="214"/>
      <c r="C49" s="4" t="s">
        <v>226</v>
      </c>
      <c r="D49" s="4" t="s">
        <v>129</v>
      </c>
      <c r="E49" s="289">
        <v>8123</v>
      </c>
      <c r="F49" s="289">
        <v>7467</v>
      </c>
      <c r="G49" s="5" t="s">
        <v>948</v>
      </c>
      <c r="H49" s="137"/>
      <c r="I49" s="216"/>
    </row>
    <row r="50" spans="2:9" ht="17.25" outlineLevel="1" x14ac:dyDescent="0.25">
      <c r="B50" s="214"/>
      <c r="C50" s="4" t="s">
        <v>227</v>
      </c>
      <c r="D50" s="4" t="s">
        <v>129</v>
      </c>
      <c r="E50" s="116">
        <v>0</v>
      </c>
      <c r="F50" s="102">
        <v>23</v>
      </c>
      <c r="G50" s="5" t="s">
        <v>948</v>
      </c>
      <c r="H50" s="137"/>
      <c r="I50" s="216"/>
    </row>
    <row r="51" spans="2:9" ht="17.25" outlineLevel="1" x14ac:dyDescent="0.25">
      <c r="B51" s="214"/>
      <c r="C51" s="4" t="s">
        <v>228</v>
      </c>
      <c r="D51" s="4" t="s">
        <v>129</v>
      </c>
      <c r="E51" s="102">
        <v>286</v>
      </c>
      <c r="F51" s="102">
        <v>741</v>
      </c>
      <c r="G51" s="5" t="s">
        <v>948</v>
      </c>
      <c r="H51" s="137"/>
      <c r="I51" s="216"/>
    </row>
    <row r="52" spans="2:9" outlineLevel="1" x14ac:dyDescent="0.25">
      <c r="B52" s="214"/>
      <c r="C52" s="224" t="s">
        <v>229</v>
      </c>
      <c r="D52" s="224"/>
      <c r="E52" s="225"/>
      <c r="F52" s="225"/>
      <c r="G52" s="225"/>
      <c r="H52" s="226"/>
      <c r="I52" s="216"/>
    </row>
    <row r="53" spans="2:9" ht="60" outlineLevel="1" x14ac:dyDescent="0.25">
      <c r="B53" s="214"/>
      <c r="C53" s="4" t="s">
        <v>230</v>
      </c>
      <c r="D53" s="4" t="s">
        <v>179</v>
      </c>
      <c r="E53" s="291">
        <v>1979.2</v>
      </c>
      <c r="F53" s="291">
        <v>1958.83</v>
      </c>
      <c r="G53" s="5" t="s">
        <v>948</v>
      </c>
      <c r="H53" s="137" t="s">
        <v>231</v>
      </c>
      <c r="I53" s="216" t="s">
        <v>35</v>
      </c>
    </row>
    <row r="54" spans="2:9" ht="17.25" outlineLevel="1" x14ac:dyDescent="0.25">
      <c r="B54" s="214"/>
      <c r="C54" s="4" t="s">
        <v>230</v>
      </c>
      <c r="D54" s="4" t="s">
        <v>232</v>
      </c>
      <c r="E54" s="289">
        <v>722408000</v>
      </c>
      <c r="F54" s="289">
        <v>714972950</v>
      </c>
      <c r="G54" s="5" t="s">
        <v>948</v>
      </c>
      <c r="H54" s="137"/>
      <c r="I54" s="216" t="s">
        <v>35</v>
      </c>
    </row>
    <row r="55" spans="2:9" ht="17.25" outlineLevel="1" x14ac:dyDescent="0.25">
      <c r="B55" s="214"/>
      <c r="C55" s="4" t="s">
        <v>233</v>
      </c>
      <c r="D55" s="4" t="s">
        <v>234</v>
      </c>
      <c r="E55" s="291">
        <v>47634.1</v>
      </c>
      <c r="F55" s="291">
        <v>47873.4</v>
      </c>
      <c r="G55" s="5" t="s">
        <v>948</v>
      </c>
      <c r="H55" s="137"/>
      <c r="I55" s="216" t="s">
        <v>35</v>
      </c>
    </row>
    <row r="56" spans="2:9" ht="30" outlineLevel="1" x14ac:dyDescent="0.25">
      <c r="B56" s="214"/>
      <c r="C56" s="4" t="s">
        <v>235</v>
      </c>
      <c r="D56" s="4" t="s">
        <v>68</v>
      </c>
      <c r="E56" s="292">
        <v>22.31</v>
      </c>
      <c r="F56" s="292">
        <v>21.22</v>
      </c>
      <c r="G56" s="5" t="s">
        <v>948</v>
      </c>
      <c r="H56" s="137" t="s">
        <v>236</v>
      </c>
      <c r="I56" s="216" t="s">
        <v>35</v>
      </c>
    </row>
    <row r="57" spans="2:9" ht="30" outlineLevel="1" x14ac:dyDescent="0.25">
      <c r="B57" s="214"/>
      <c r="C57" s="4" t="s">
        <v>237</v>
      </c>
      <c r="D57" s="4" t="s">
        <v>238</v>
      </c>
      <c r="E57" s="292">
        <v>3382.5683701381995</v>
      </c>
      <c r="F57" s="292">
        <v>3173.2235437633426</v>
      </c>
      <c r="G57" s="5" t="s">
        <v>948</v>
      </c>
      <c r="H57" s="137" t="s">
        <v>239</v>
      </c>
      <c r="I57" s="216" t="s">
        <v>35</v>
      </c>
    </row>
    <row r="58" spans="2:9" ht="45" outlineLevel="1" x14ac:dyDescent="0.25">
      <c r="B58" s="214"/>
      <c r="C58" s="137" t="s">
        <v>240</v>
      </c>
      <c r="D58" s="4" t="s">
        <v>129</v>
      </c>
      <c r="E58" s="293">
        <v>3.0293424248595022E-3</v>
      </c>
      <c r="F58" s="293">
        <f>(93.3+224.7)/F55</f>
        <v>6.6425196455651781E-3</v>
      </c>
      <c r="G58" s="5" t="s">
        <v>948</v>
      </c>
      <c r="H58" s="137" t="s">
        <v>241</v>
      </c>
      <c r="I58" s="216" t="s">
        <v>35</v>
      </c>
    </row>
    <row r="59" spans="2:9" ht="135" outlineLevel="1" x14ac:dyDescent="0.25">
      <c r="B59" s="214"/>
      <c r="C59" s="4" t="s">
        <v>242</v>
      </c>
      <c r="D59" s="4" t="s">
        <v>138</v>
      </c>
      <c r="E59" s="294">
        <v>1.325</v>
      </c>
      <c r="F59" s="294">
        <v>1.33</v>
      </c>
      <c r="G59" s="5" t="s">
        <v>948</v>
      </c>
      <c r="H59" s="137" t="s">
        <v>243</v>
      </c>
      <c r="I59" s="216" t="s">
        <v>35</v>
      </c>
    </row>
    <row r="60" spans="2:9" ht="120" outlineLevel="1" x14ac:dyDescent="0.25">
      <c r="B60" s="214"/>
      <c r="C60" s="4" t="s">
        <v>244</v>
      </c>
      <c r="D60" s="4" t="s">
        <v>179</v>
      </c>
      <c r="E60" s="5">
        <v>6.76</v>
      </c>
      <c r="F60" s="5">
        <v>-18.29</v>
      </c>
      <c r="G60" s="5" t="s">
        <v>948</v>
      </c>
      <c r="H60" s="137" t="s">
        <v>245</v>
      </c>
      <c r="I60" s="216" t="s">
        <v>35</v>
      </c>
    </row>
    <row r="61" spans="2:9" ht="120" outlineLevel="1" x14ac:dyDescent="0.25">
      <c r="B61" s="214"/>
      <c r="C61" s="4" t="s">
        <v>244</v>
      </c>
      <c r="D61" s="4" t="s">
        <v>232</v>
      </c>
      <c r="E61" s="289">
        <v>2467400</v>
      </c>
      <c r="F61" s="289">
        <v>-6675850</v>
      </c>
      <c r="G61" s="5" t="s">
        <v>948</v>
      </c>
      <c r="H61" s="137" t="s">
        <v>245</v>
      </c>
      <c r="I61" s="216" t="s">
        <v>35</v>
      </c>
    </row>
    <row r="62" spans="2:9" ht="17.25" outlineLevel="1" x14ac:dyDescent="0.25">
      <c r="B62" s="214"/>
      <c r="C62" s="4" t="s">
        <v>246</v>
      </c>
      <c r="D62" s="4" t="s">
        <v>247</v>
      </c>
      <c r="E62" s="289">
        <v>433540</v>
      </c>
      <c r="F62" s="289">
        <v>394424</v>
      </c>
      <c r="G62" s="5" t="s">
        <v>948</v>
      </c>
      <c r="H62" s="137"/>
      <c r="I62" s="216" t="s">
        <v>35</v>
      </c>
    </row>
    <row r="63" spans="2:9" ht="17.25" outlineLevel="1" x14ac:dyDescent="0.25">
      <c r="B63" s="214"/>
      <c r="C63" s="4" t="s">
        <v>248</v>
      </c>
      <c r="D63" s="4" t="s">
        <v>249</v>
      </c>
      <c r="E63" s="289">
        <v>1117259</v>
      </c>
      <c r="F63" s="289">
        <v>1021255.91</v>
      </c>
      <c r="G63" s="5" t="s">
        <v>948</v>
      </c>
      <c r="H63" s="137"/>
      <c r="I63" s="216" t="s">
        <v>35</v>
      </c>
    </row>
    <row r="64" spans="2:9" ht="17.25" outlineLevel="1" x14ac:dyDescent="0.25">
      <c r="B64" s="214"/>
      <c r="C64" s="4" t="s">
        <v>250</v>
      </c>
      <c r="D64" s="4" t="s">
        <v>251</v>
      </c>
      <c r="E64" s="289">
        <v>3060983</v>
      </c>
      <c r="F64" s="289">
        <v>2797961.4</v>
      </c>
      <c r="G64" s="5" t="s">
        <v>948</v>
      </c>
      <c r="H64" s="137"/>
      <c r="I64" s="216" t="s">
        <v>35</v>
      </c>
    </row>
    <row r="65" spans="1:11" x14ac:dyDescent="0.25">
      <c r="B65" s="214"/>
      <c r="C65" s="283" t="s">
        <v>114</v>
      </c>
      <c r="D65" s="284"/>
      <c r="E65" s="295"/>
      <c r="F65" s="295"/>
      <c r="G65" s="295"/>
      <c r="H65" s="285"/>
      <c r="I65" s="216"/>
    </row>
    <row r="66" spans="1:11" outlineLevel="1" x14ac:dyDescent="0.25">
      <c r="B66" s="214"/>
      <c r="C66" s="224" t="s">
        <v>252</v>
      </c>
      <c r="D66" s="224"/>
      <c r="E66" s="225"/>
      <c r="F66" s="225"/>
      <c r="G66" s="225"/>
      <c r="H66" s="226"/>
      <c r="I66" s="216"/>
    </row>
    <row r="67" spans="1:11" ht="17.25" outlineLevel="1" x14ac:dyDescent="0.25">
      <c r="B67" s="214"/>
      <c r="C67" s="286" t="s">
        <v>253</v>
      </c>
      <c r="D67" s="286" t="s">
        <v>129</v>
      </c>
      <c r="E67" s="296">
        <v>677</v>
      </c>
      <c r="F67" s="296">
        <v>622</v>
      </c>
      <c r="G67" s="319" t="s">
        <v>948</v>
      </c>
      <c r="H67" s="259"/>
      <c r="I67" s="216"/>
    </row>
    <row r="68" spans="1:11" outlineLevel="1" x14ac:dyDescent="0.25">
      <c r="B68" s="214"/>
      <c r="C68" s="224" t="s">
        <v>146</v>
      </c>
      <c r="D68" s="224"/>
      <c r="E68" s="225"/>
      <c r="F68" s="225"/>
      <c r="G68" s="225"/>
      <c r="H68" s="226"/>
      <c r="I68" s="216"/>
    </row>
    <row r="69" spans="1:11" ht="17.25" outlineLevel="1" x14ac:dyDescent="0.25">
      <c r="B69" s="214"/>
      <c r="C69" s="227" t="s">
        <v>147</v>
      </c>
      <c r="D69" s="227" t="s">
        <v>129</v>
      </c>
      <c r="E69" s="289">
        <v>6666</v>
      </c>
      <c r="F69" s="289">
        <v>7646</v>
      </c>
      <c r="G69" s="5" t="s">
        <v>948</v>
      </c>
      <c r="H69" s="229"/>
      <c r="I69" s="216"/>
    </row>
    <row r="70" spans="1:11" ht="30" outlineLevel="1" x14ac:dyDescent="0.25">
      <c r="B70" s="214"/>
      <c r="C70" s="4" t="s">
        <v>148</v>
      </c>
      <c r="D70" s="4" t="s">
        <v>149</v>
      </c>
      <c r="E70" s="36">
        <v>8.1999999999999993</v>
      </c>
      <c r="F70" s="36">
        <v>8.3000000000000007</v>
      </c>
      <c r="G70" s="5" t="s">
        <v>948</v>
      </c>
      <c r="H70" s="137" t="s">
        <v>150</v>
      </c>
      <c r="I70" s="216"/>
    </row>
    <row r="71" spans="1:11" x14ac:dyDescent="0.25">
      <c r="B71" s="214"/>
      <c r="C71" s="254" t="s">
        <v>151</v>
      </c>
      <c r="D71" s="255"/>
      <c r="E71" s="297"/>
      <c r="F71" s="297"/>
      <c r="G71" s="297"/>
      <c r="H71" s="257"/>
      <c r="I71" s="216"/>
    </row>
    <row r="72" spans="1:11" outlineLevel="1" x14ac:dyDescent="0.25">
      <c r="B72" s="214"/>
      <c r="C72" s="264" t="s">
        <v>163</v>
      </c>
      <c r="D72" s="264"/>
      <c r="E72" s="298"/>
      <c r="F72" s="298"/>
      <c r="G72" s="298"/>
      <c r="H72" s="226"/>
      <c r="I72" s="216"/>
    </row>
    <row r="73" spans="1:11" ht="17.25" outlineLevel="1" x14ac:dyDescent="0.25">
      <c r="B73" s="214"/>
      <c r="C73" s="227" t="s">
        <v>254</v>
      </c>
      <c r="D73" s="227" t="s">
        <v>138</v>
      </c>
      <c r="E73" s="316">
        <v>1666.3</v>
      </c>
      <c r="F73" s="299">
        <v>1812.7</v>
      </c>
      <c r="G73" s="5" t="s">
        <v>948</v>
      </c>
      <c r="H73" s="233"/>
      <c r="I73" s="216"/>
    </row>
    <row r="74" spans="1:11" x14ac:dyDescent="0.25">
      <c r="B74" s="214"/>
      <c r="C74" s="139" t="s">
        <v>167</v>
      </c>
      <c r="D74" s="271"/>
      <c r="E74" s="272"/>
      <c r="F74" s="272"/>
      <c r="G74" s="272"/>
      <c r="H74" s="273"/>
      <c r="I74" s="216"/>
    </row>
    <row r="75" spans="1:11" s="137" customFormat="1" ht="53.25" customHeight="1" collapsed="1" x14ac:dyDescent="0.25">
      <c r="A75" s="55"/>
      <c r="B75" s="287"/>
      <c r="C75" s="333" t="s">
        <v>255</v>
      </c>
      <c r="D75" s="333"/>
      <c r="E75" s="333"/>
      <c r="F75" s="333"/>
      <c r="G75" s="333"/>
      <c r="H75" s="333"/>
      <c r="I75" s="288"/>
      <c r="J75" s="55"/>
      <c r="K75" s="55"/>
    </row>
    <row r="76" spans="1:11" x14ac:dyDescent="0.25">
      <c r="B76" s="214"/>
      <c r="C76" s="275" t="s">
        <v>949</v>
      </c>
      <c r="D76" s="274"/>
      <c r="E76" s="300"/>
      <c r="F76" s="300"/>
      <c r="G76" s="300"/>
      <c r="H76" s="137"/>
      <c r="I76" s="216"/>
    </row>
    <row r="77" spans="1:11" x14ac:dyDescent="0.25">
      <c r="B77" s="277"/>
      <c r="C77" s="278"/>
      <c r="D77" s="278"/>
      <c r="E77" s="279"/>
      <c r="F77" s="279"/>
      <c r="G77" s="279"/>
      <c r="H77" s="280"/>
      <c r="I77" s="281"/>
    </row>
    <row r="78" spans="1:11" x14ac:dyDescent="0.25"/>
  </sheetData>
  <mergeCells count="4">
    <mergeCell ref="C4:H4"/>
    <mergeCell ref="E8:F8"/>
    <mergeCell ref="C75:H75"/>
    <mergeCell ref="D5:G6"/>
  </mergeCells>
  <conditionalFormatting sqref="C67:F67 H67 C69:D69 H69:H70 C70:F70 C73:F73 H73">
    <cfRule type="expression" dxfId="58" priority="71">
      <formula>MOD(ROW(),2)=0</formula>
    </cfRule>
  </conditionalFormatting>
  <conditionalFormatting sqref="C12:H51 C53:H64">
    <cfRule type="expression" dxfId="57" priority="73" stopIfTrue="1">
      <formula>MOD(ROW(),2)=0</formula>
    </cfRule>
  </conditionalFormatting>
  <conditionalFormatting sqref="E69:F69">
    <cfRule type="expression" dxfId="56" priority="4" stopIfTrue="1">
      <formula>MOD(ROW(),2)=0</formula>
    </cfRule>
  </conditionalFormatting>
  <conditionalFormatting sqref="G67">
    <cfRule type="expression" dxfId="55" priority="3" stopIfTrue="1">
      <formula>MOD(ROW(),2)=0</formula>
    </cfRule>
  </conditionalFormatting>
  <conditionalFormatting sqref="G69:G70">
    <cfRule type="expression" dxfId="54" priority="2" stopIfTrue="1">
      <formula>MOD(ROW(),2)=0</formula>
    </cfRule>
  </conditionalFormatting>
  <conditionalFormatting sqref="G73">
    <cfRule type="expression" dxfId="53" priority="1" stopIfTrue="1">
      <formula>MOD(ROW(),2)=0</formula>
    </cfRule>
  </conditionalFormatting>
  <pageMargins left="0.7" right="0.7" top="0.75" bottom="0.75" header="0.3" footer="0.3"/>
  <pageSetup paperSize="9" orientation="portrait" r:id="rId1"/>
  <headerFooter>
    <oddHeader>&amp;L&amp;"Calibri"&amp;10&amp;K000000 ST Classification: UNMARKED&amp;1#_x000D_&amp;"Calibri"&amp;11&amp;K000000&amp;"Calibri"&amp;11&amp;K000000&amp;"Calibri"&amp;11&amp;K000000</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outlinePr summaryBelow="0"/>
  </sheetPr>
  <dimension ref="A1:L60"/>
  <sheetViews>
    <sheetView showGridLines="0" zoomScaleNormal="100" workbookViewId="0">
      <pane ySplit="9" topLeftCell="A10" activePane="bottomLeft" state="frozen"/>
      <selection activeCell="C8" sqref="C8:O8"/>
      <selection pane="bottomLeft" activeCell="B2" sqref="B2"/>
    </sheetView>
  </sheetViews>
  <sheetFormatPr defaultColWidth="0" defaultRowHeight="15" outlineLevelRow="1" x14ac:dyDescent="0.25"/>
  <cols>
    <col min="1" max="1" width="3.5703125" style="24" customWidth="1"/>
    <col min="2" max="2" width="2.85546875" style="24" customWidth="1"/>
    <col min="3" max="3" width="72.42578125" style="24" bestFit="1" customWidth="1"/>
    <col min="4" max="4" width="35.28515625" style="24" bestFit="1" customWidth="1"/>
    <col min="5" max="7" width="20.140625" style="195" customWidth="1"/>
    <col min="8" max="8" width="44.42578125" style="24" customWidth="1"/>
    <col min="9" max="9" width="2.85546875" style="24" customWidth="1"/>
    <col min="10" max="10" width="3.85546875" style="24" customWidth="1"/>
    <col min="11" max="11" width="9.140625" style="24" hidden="1" customWidth="1"/>
    <col min="12" max="12" width="0" hidden="1" customWidth="1"/>
    <col min="13" max="16384" width="9.140625" hidden="1"/>
  </cols>
  <sheetData>
    <row r="1" spans="2:9" s="24" customFormat="1" x14ac:dyDescent="0.25">
      <c r="E1" s="195"/>
      <c r="F1" s="195"/>
      <c r="G1" s="195"/>
    </row>
    <row r="2" spans="2:9" x14ac:dyDescent="0.25">
      <c r="B2" s="7"/>
      <c r="C2" s="8"/>
      <c r="D2" s="8"/>
      <c r="E2" s="196"/>
      <c r="F2" s="196"/>
      <c r="G2" s="196"/>
      <c r="H2" s="8"/>
      <c r="I2" s="9"/>
    </row>
    <row r="3" spans="2:9" x14ac:dyDescent="0.25">
      <c r="B3" s="10"/>
      <c r="C3"/>
      <c r="D3" s="2"/>
      <c r="E3" s="26"/>
      <c r="F3" s="26"/>
      <c r="G3" s="26"/>
      <c r="H3"/>
      <c r="I3" s="11"/>
    </row>
    <row r="4" spans="2:9" ht="15.75" x14ac:dyDescent="0.25">
      <c r="B4" s="10"/>
      <c r="C4" s="335"/>
      <c r="D4" s="335"/>
      <c r="E4" s="335"/>
      <c r="F4" s="335"/>
      <c r="G4" s="335"/>
      <c r="H4" s="335"/>
      <c r="I4" s="11"/>
    </row>
    <row r="5" spans="2:9" x14ac:dyDescent="0.25">
      <c r="B5" s="10"/>
      <c r="C5"/>
      <c r="D5" s="334" t="s">
        <v>953</v>
      </c>
      <c r="E5" s="334"/>
      <c r="F5" s="334"/>
      <c r="G5" s="334"/>
      <c r="H5"/>
      <c r="I5" s="11"/>
    </row>
    <row r="6" spans="2:9" ht="15.75" x14ac:dyDescent="0.25">
      <c r="B6" s="10"/>
      <c r="C6" s="12" t="s">
        <v>256</v>
      </c>
      <c r="D6" s="334"/>
      <c r="E6" s="334"/>
      <c r="F6" s="334"/>
      <c r="G6" s="334"/>
      <c r="H6"/>
      <c r="I6" s="11"/>
    </row>
    <row r="7" spans="2:9" x14ac:dyDescent="0.25">
      <c r="B7" s="10"/>
      <c r="C7"/>
      <c r="D7"/>
      <c r="E7" s="26"/>
      <c r="F7" s="26"/>
      <c r="G7" s="26"/>
      <c r="H7"/>
      <c r="I7" s="11"/>
    </row>
    <row r="8" spans="2:9" ht="18" customHeight="1" x14ac:dyDescent="0.25">
      <c r="B8" s="10"/>
      <c r="C8" s="13"/>
      <c r="D8" s="13"/>
      <c r="E8" s="336"/>
      <c r="F8" s="336"/>
      <c r="G8" s="309"/>
      <c r="H8" s="13"/>
      <c r="I8" s="11"/>
    </row>
    <row r="9" spans="2:9" x14ac:dyDescent="0.25">
      <c r="B9" s="10"/>
      <c r="C9" s="27" t="s">
        <v>27</v>
      </c>
      <c r="D9" s="32" t="s">
        <v>28</v>
      </c>
      <c r="E9" s="197" t="s">
        <v>29</v>
      </c>
      <c r="F9" s="197" t="s">
        <v>30</v>
      </c>
      <c r="G9" s="197" t="s">
        <v>31</v>
      </c>
      <c r="H9" s="28" t="s">
        <v>32</v>
      </c>
      <c r="I9" s="11"/>
    </row>
    <row r="10" spans="2:9" x14ac:dyDescent="0.25">
      <c r="B10" s="10"/>
      <c r="C10" s="30" t="s">
        <v>33</v>
      </c>
      <c r="D10" s="30"/>
      <c r="E10" s="198"/>
      <c r="F10" s="198"/>
      <c r="G10" s="198"/>
      <c r="H10" s="14"/>
      <c r="I10" s="11"/>
    </row>
    <row r="11" spans="2:9" outlineLevel="1" x14ac:dyDescent="0.25">
      <c r="B11" s="10"/>
      <c r="C11" s="31" t="s">
        <v>174</v>
      </c>
      <c r="D11" s="31"/>
      <c r="E11" s="199"/>
      <c r="F11" s="199"/>
      <c r="G11" s="199"/>
      <c r="H11" s="25"/>
      <c r="I11" s="11"/>
    </row>
    <row r="12" spans="2:9" ht="17.25" outlineLevel="1" x14ac:dyDescent="0.25">
      <c r="B12" s="10"/>
      <c r="C12" t="s">
        <v>257</v>
      </c>
      <c r="D12" t="s">
        <v>129</v>
      </c>
      <c r="E12" s="26">
        <v>0.16</v>
      </c>
      <c r="F12" s="26">
        <v>0.56000000000000005</v>
      </c>
      <c r="G12" s="26" t="s">
        <v>948</v>
      </c>
      <c r="H12"/>
      <c r="I12" s="11"/>
    </row>
    <row r="13" spans="2:9" ht="17.25" outlineLevel="1" x14ac:dyDescent="0.25">
      <c r="B13" s="10"/>
      <c r="C13" t="s">
        <v>258</v>
      </c>
      <c r="D13" t="s">
        <v>129</v>
      </c>
      <c r="E13" s="26">
        <v>359</v>
      </c>
      <c r="F13" s="26">
        <v>244</v>
      </c>
      <c r="G13" s="26" t="s">
        <v>948</v>
      </c>
      <c r="H13"/>
      <c r="I13" s="11"/>
    </row>
    <row r="14" spans="2:9" ht="17.25" outlineLevel="1" x14ac:dyDescent="0.25">
      <c r="B14" s="10"/>
      <c r="C14" t="s">
        <v>259</v>
      </c>
      <c r="D14" t="s">
        <v>177</v>
      </c>
      <c r="E14" s="301">
        <v>2.6018518518518521E-2</v>
      </c>
      <c r="F14" s="301">
        <v>1.1562499999999998E-2</v>
      </c>
      <c r="G14" s="26" t="s">
        <v>948</v>
      </c>
      <c r="H14"/>
      <c r="I14" s="11"/>
    </row>
    <row r="15" spans="2:9" ht="17.25" outlineLevel="1" x14ac:dyDescent="0.25">
      <c r="B15" s="10"/>
      <c r="C15" t="s">
        <v>178</v>
      </c>
      <c r="D15" t="s">
        <v>179</v>
      </c>
      <c r="E15" s="26">
        <v>19.91</v>
      </c>
      <c r="F15" s="26">
        <v>14.31</v>
      </c>
      <c r="G15" s="26" t="s">
        <v>948</v>
      </c>
      <c r="H15"/>
      <c r="I15" s="11"/>
    </row>
    <row r="16" spans="2:9" ht="17.25" outlineLevel="1" x14ac:dyDescent="0.25">
      <c r="B16" s="10"/>
      <c r="C16" t="s">
        <v>178</v>
      </c>
      <c r="D16" t="s">
        <v>180</v>
      </c>
      <c r="E16" s="26">
        <v>13.9</v>
      </c>
      <c r="F16" s="26">
        <v>15.3</v>
      </c>
      <c r="G16" s="26" t="s">
        <v>948</v>
      </c>
      <c r="H16"/>
      <c r="I16" s="11"/>
    </row>
    <row r="17" spans="2:9" ht="17.25" outlineLevel="1" x14ac:dyDescent="0.25">
      <c r="B17" s="10"/>
      <c r="C17" t="s">
        <v>260</v>
      </c>
      <c r="D17" t="s">
        <v>182</v>
      </c>
      <c r="E17" s="26">
        <v>142.5</v>
      </c>
      <c r="F17" s="26">
        <v>145.69999999999999</v>
      </c>
      <c r="G17" s="26" t="s">
        <v>948</v>
      </c>
      <c r="H17"/>
      <c r="I17" s="11"/>
    </row>
    <row r="18" spans="2:9" ht="17.25" outlineLevel="1" x14ac:dyDescent="0.25">
      <c r="B18" s="10"/>
      <c r="C18" t="s">
        <v>261</v>
      </c>
      <c r="D18" t="s">
        <v>184</v>
      </c>
      <c r="E18" s="302">
        <v>110.9</v>
      </c>
      <c r="F18" s="302">
        <v>132.5</v>
      </c>
      <c r="G18" s="26" t="s">
        <v>948</v>
      </c>
      <c r="H18"/>
      <c r="I18" s="11"/>
    </row>
    <row r="19" spans="2:9" ht="17.25" outlineLevel="1" x14ac:dyDescent="0.25">
      <c r="B19" s="10"/>
      <c r="C19" t="s">
        <v>262</v>
      </c>
      <c r="D19" t="s">
        <v>68</v>
      </c>
      <c r="E19" s="302">
        <v>0.01</v>
      </c>
      <c r="F19" s="26">
        <v>0.83</v>
      </c>
      <c r="G19" s="26" t="s">
        <v>948</v>
      </c>
      <c r="H19"/>
      <c r="I19" s="11"/>
    </row>
    <row r="20" spans="2:9" ht="17.25" outlineLevel="1" x14ac:dyDescent="0.25">
      <c r="B20" s="10"/>
      <c r="C20" t="s">
        <v>187</v>
      </c>
      <c r="D20" t="s">
        <v>68</v>
      </c>
      <c r="E20" s="302">
        <v>4.2</v>
      </c>
      <c r="F20" s="302">
        <v>5.6</v>
      </c>
      <c r="G20" s="26" t="s">
        <v>948</v>
      </c>
      <c r="H20"/>
      <c r="I20" s="11"/>
    </row>
    <row r="21" spans="2:9" ht="17.25" outlineLevel="1" x14ac:dyDescent="0.25">
      <c r="B21" s="10"/>
      <c r="C21" t="s">
        <v>263</v>
      </c>
      <c r="D21" t="s">
        <v>189</v>
      </c>
      <c r="E21" s="302">
        <v>2.34</v>
      </c>
      <c r="F21" s="302">
        <v>1.38</v>
      </c>
      <c r="G21" s="26" t="s">
        <v>948</v>
      </c>
      <c r="H21"/>
      <c r="I21" s="11"/>
    </row>
    <row r="22" spans="2:9" ht="17.25" outlineLevel="1" x14ac:dyDescent="0.25">
      <c r="B22" s="10"/>
      <c r="C22" t="s">
        <v>264</v>
      </c>
      <c r="D22" t="s">
        <v>191</v>
      </c>
      <c r="E22" s="302">
        <v>39.840000000000003</v>
      </c>
      <c r="F22" s="302">
        <v>39.840000000000003</v>
      </c>
      <c r="G22" s="26" t="s">
        <v>948</v>
      </c>
      <c r="H22"/>
      <c r="I22" s="11"/>
    </row>
    <row r="23" spans="2:9" ht="17.25" outlineLevel="1" x14ac:dyDescent="0.25">
      <c r="B23" s="10"/>
      <c r="C23" t="s">
        <v>192</v>
      </c>
      <c r="D23" t="s">
        <v>68</v>
      </c>
      <c r="E23" s="302">
        <v>8.69</v>
      </c>
      <c r="F23" s="302">
        <v>8.69</v>
      </c>
      <c r="G23" s="26" t="s">
        <v>948</v>
      </c>
      <c r="H23"/>
      <c r="I23" s="11"/>
    </row>
    <row r="24" spans="2:9" ht="17.25" outlineLevel="1" x14ac:dyDescent="0.25">
      <c r="B24" s="10"/>
      <c r="C24" t="s">
        <v>265</v>
      </c>
      <c r="D24" t="s">
        <v>194</v>
      </c>
      <c r="E24" s="302">
        <v>22.36</v>
      </c>
      <c r="F24" s="302">
        <v>12.12</v>
      </c>
      <c r="G24" s="26" t="s">
        <v>948</v>
      </c>
      <c r="H24"/>
      <c r="I24" s="11"/>
    </row>
    <row r="25" spans="2:9" ht="17.25" outlineLevel="1" x14ac:dyDescent="0.25">
      <c r="B25" s="10"/>
      <c r="C25" t="s">
        <v>266</v>
      </c>
      <c r="D25" t="s">
        <v>68</v>
      </c>
      <c r="E25" s="302">
        <v>97.87</v>
      </c>
      <c r="F25" s="302">
        <v>97.83</v>
      </c>
      <c r="G25" s="26" t="s">
        <v>948</v>
      </c>
      <c r="H25"/>
      <c r="I25" s="11"/>
    </row>
    <row r="26" spans="2:9" ht="17.25" outlineLevel="1" x14ac:dyDescent="0.25">
      <c r="B26" s="10"/>
      <c r="C26" t="s">
        <v>196</v>
      </c>
      <c r="D26" t="s">
        <v>197</v>
      </c>
      <c r="E26" s="26" t="s">
        <v>267</v>
      </c>
      <c r="F26" s="26" t="s">
        <v>268</v>
      </c>
      <c r="G26" s="26" t="s">
        <v>948</v>
      </c>
      <c r="H26"/>
      <c r="I26" s="11"/>
    </row>
    <row r="27" spans="2:9" ht="17.25" outlineLevel="1" x14ac:dyDescent="0.25">
      <c r="B27" s="10"/>
      <c r="C27" t="s">
        <v>200</v>
      </c>
      <c r="D27" t="s">
        <v>197</v>
      </c>
      <c r="E27" s="26" t="s">
        <v>269</v>
      </c>
      <c r="F27" s="26" t="s">
        <v>269</v>
      </c>
      <c r="G27" s="26" t="s">
        <v>948</v>
      </c>
      <c r="H27"/>
      <c r="I27" s="11"/>
    </row>
    <row r="28" spans="2:9" ht="17.25" outlineLevel="1" x14ac:dyDescent="0.25">
      <c r="B28" s="10"/>
      <c r="C28" t="s">
        <v>207</v>
      </c>
      <c r="D28" t="s">
        <v>129</v>
      </c>
      <c r="E28" s="34">
        <v>1100</v>
      </c>
      <c r="F28" s="34">
        <v>1530</v>
      </c>
      <c r="G28" s="26" t="s">
        <v>948</v>
      </c>
      <c r="H28"/>
      <c r="I28" s="11"/>
    </row>
    <row r="29" spans="2:9" ht="17.25" outlineLevel="1" x14ac:dyDescent="0.25">
      <c r="B29" s="10"/>
      <c r="C29" t="s">
        <v>210</v>
      </c>
      <c r="D29" t="s">
        <v>68</v>
      </c>
      <c r="E29" s="34">
        <v>100</v>
      </c>
      <c r="F29" s="26">
        <v>100</v>
      </c>
      <c r="G29" s="26" t="s">
        <v>948</v>
      </c>
      <c r="H29"/>
      <c r="I29" s="11"/>
    </row>
    <row r="30" spans="2:9" ht="17.25" outlineLevel="1" x14ac:dyDescent="0.25">
      <c r="B30" s="10"/>
      <c r="C30" t="s">
        <v>211</v>
      </c>
      <c r="D30" t="s">
        <v>68</v>
      </c>
      <c r="E30" s="34">
        <v>53</v>
      </c>
      <c r="F30" s="26">
        <v>66</v>
      </c>
      <c r="G30" s="26" t="s">
        <v>948</v>
      </c>
      <c r="H30"/>
      <c r="I30" s="11"/>
    </row>
    <row r="31" spans="2:9" ht="17.25" outlineLevel="1" x14ac:dyDescent="0.25">
      <c r="B31" s="10"/>
      <c r="C31" t="s">
        <v>270</v>
      </c>
      <c r="D31" t="s">
        <v>129</v>
      </c>
      <c r="E31" s="34">
        <v>221</v>
      </c>
      <c r="F31" s="34">
        <v>244</v>
      </c>
      <c r="G31" s="26" t="s">
        <v>948</v>
      </c>
      <c r="H31"/>
      <c r="I31" s="11"/>
    </row>
    <row r="32" spans="2:9" ht="17.25" outlineLevel="1" x14ac:dyDescent="0.25">
      <c r="B32" s="10"/>
      <c r="C32" t="s">
        <v>271</v>
      </c>
      <c r="D32" t="s">
        <v>272</v>
      </c>
      <c r="E32" s="34">
        <v>340</v>
      </c>
      <c r="F32" s="34">
        <v>224</v>
      </c>
      <c r="G32" s="26" t="s">
        <v>948</v>
      </c>
      <c r="H32"/>
      <c r="I32" s="11"/>
    </row>
    <row r="33" spans="2:9" ht="17.25" outlineLevel="1" x14ac:dyDescent="0.25">
      <c r="B33" s="10"/>
      <c r="C33" t="s">
        <v>273</v>
      </c>
      <c r="D33" t="s">
        <v>68</v>
      </c>
      <c r="E33" s="303">
        <v>18.2</v>
      </c>
      <c r="F33" s="303">
        <v>36.4</v>
      </c>
      <c r="G33" s="26" t="s">
        <v>948</v>
      </c>
      <c r="H33"/>
      <c r="I33" s="11"/>
    </row>
    <row r="34" spans="2:9" outlineLevel="1" x14ac:dyDescent="0.25">
      <c r="B34" s="10"/>
      <c r="C34" s="31" t="s">
        <v>229</v>
      </c>
      <c r="D34" s="31"/>
      <c r="E34" s="199"/>
      <c r="F34" s="199"/>
      <c r="G34" s="199"/>
      <c r="H34" s="25"/>
      <c r="I34" s="11"/>
    </row>
    <row r="35" spans="2:9" ht="17.25" outlineLevel="1" x14ac:dyDescent="0.25">
      <c r="B35" s="10"/>
      <c r="C35" t="s">
        <v>274</v>
      </c>
      <c r="D35" t="s">
        <v>179</v>
      </c>
      <c r="E35" s="33">
        <v>63.19</v>
      </c>
      <c r="F35" s="33">
        <v>61.4</v>
      </c>
      <c r="G35" s="26" t="s">
        <v>948</v>
      </c>
      <c r="H35"/>
      <c r="I35" s="11" t="s">
        <v>35</v>
      </c>
    </row>
    <row r="36" spans="2:9" ht="17.25" outlineLevel="1" x14ac:dyDescent="0.25">
      <c r="B36" s="10"/>
      <c r="C36" t="s">
        <v>274</v>
      </c>
      <c r="D36" t="s">
        <v>232</v>
      </c>
      <c r="E36" s="304">
        <v>23064350</v>
      </c>
      <c r="F36" s="304">
        <v>22411000</v>
      </c>
      <c r="G36" s="26" t="s">
        <v>948</v>
      </c>
      <c r="H36"/>
      <c r="I36" s="11" t="s">
        <v>35</v>
      </c>
    </row>
    <row r="37" spans="2:9" ht="17.25" outlineLevel="1" x14ac:dyDescent="0.25">
      <c r="B37" s="10"/>
      <c r="C37" t="s">
        <v>233</v>
      </c>
      <c r="D37" t="s">
        <v>234</v>
      </c>
      <c r="E37" s="304">
        <v>2634</v>
      </c>
      <c r="F37" s="304">
        <v>2640.9</v>
      </c>
      <c r="G37" s="26" t="s">
        <v>948</v>
      </c>
      <c r="H37"/>
      <c r="I37" s="11" t="s">
        <v>35</v>
      </c>
    </row>
    <row r="38" spans="2:9" ht="17.25" outlineLevel="1" x14ac:dyDescent="0.25">
      <c r="B38" s="10"/>
      <c r="C38" t="s">
        <v>235</v>
      </c>
      <c r="D38" t="s">
        <v>68</v>
      </c>
      <c r="E38" s="305">
        <v>31.5</v>
      </c>
      <c r="F38" s="305">
        <v>3</v>
      </c>
      <c r="G38" s="26" t="s">
        <v>948</v>
      </c>
      <c r="H38"/>
      <c r="I38" s="11" t="s">
        <v>35</v>
      </c>
    </row>
    <row r="39" spans="2:9" ht="17.25" outlineLevel="1" x14ac:dyDescent="0.25">
      <c r="B39" s="10"/>
      <c r="C39" t="s">
        <v>237</v>
      </c>
      <c r="D39" t="s">
        <v>238</v>
      </c>
      <c r="E39" s="306">
        <v>2758.9787395596049</v>
      </c>
      <c r="F39" s="306">
        <v>1977.79</v>
      </c>
      <c r="G39" s="26" t="s">
        <v>948</v>
      </c>
      <c r="H39"/>
      <c r="I39" s="11" t="s">
        <v>35</v>
      </c>
    </row>
    <row r="40" spans="2:9" ht="17.25" outlineLevel="1" x14ac:dyDescent="0.25">
      <c r="B40" s="10"/>
      <c r="C40" t="s">
        <v>275</v>
      </c>
      <c r="D40" t="s">
        <v>129</v>
      </c>
      <c r="E40" s="307">
        <v>9.4912680334092634E-4</v>
      </c>
      <c r="F40" s="307">
        <f>(7.6+4.2)/F37</f>
        <v>4.4681737286531107E-3</v>
      </c>
      <c r="G40" s="26" t="s">
        <v>948</v>
      </c>
      <c r="H40"/>
      <c r="I40" s="11" t="s">
        <v>35</v>
      </c>
    </row>
    <row r="41" spans="2:9" ht="17.25" outlineLevel="1" x14ac:dyDescent="0.25">
      <c r="B41" s="10"/>
      <c r="C41" t="s">
        <v>242</v>
      </c>
      <c r="D41" t="s">
        <v>138</v>
      </c>
      <c r="E41" s="308">
        <v>3.0000000000000001E-3</v>
      </c>
      <c r="F41" s="308">
        <v>3.0000000000000001E-3</v>
      </c>
      <c r="G41" s="26" t="s">
        <v>948</v>
      </c>
      <c r="H41"/>
      <c r="I41" s="11" t="s">
        <v>35</v>
      </c>
    </row>
    <row r="42" spans="2:9" ht="17.25" outlineLevel="1" x14ac:dyDescent="0.25">
      <c r="B42" s="10"/>
      <c r="C42" t="s">
        <v>276</v>
      </c>
      <c r="D42" t="s">
        <v>277</v>
      </c>
      <c r="E42" s="304">
        <v>703181</v>
      </c>
      <c r="F42" s="304">
        <v>638490</v>
      </c>
      <c r="G42" s="26" t="s">
        <v>948</v>
      </c>
      <c r="H42"/>
      <c r="I42" s="11" t="s">
        <v>35</v>
      </c>
    </row>
    <row r="43" spans="2:9" ht="17.25" outlineLevel="1" x14ac:dyDescent="0.25">
      <c r="B43" s="10"/>
      <c r="C43" t="s">
        <v>278</v>
      </c>
      <c r="D43" t="s">
        <v>249</v>
      </c>
      <c r="E43" s="304">
        <v>6351</v>
      </c>
      <c r="F43" s="304">
        <v>5473.69</v>
      </c>
      <c r="G43" s="26" t="s">
        <v>948</v>
      </c>
      <c r="H43"/>
      <c r="I43" s="11" t="s">
        <v>35</v>
      </c>
    </row>
    <row r="44" spans="2:9" ht="17.25" outlineLevel="1" x14ac:dyDescent="0.25">
      <c r="B44" s="10"/>
      <c r="C44" t="s">
        <v>250</v>
      </c>
      <c r="D44" t="s">
        <v>251</v>
      </c>
      <c r="E44" s="304">
        <v>17399</v>
      </c>
      <c r="F44" s="304">
        <v>14996.410958904109</v>
      </c>
      <c r="G44" s="26" t="s">
        <v>948</v>
      </c>
      <c r="H44"/>
      <c r="I44" s="11" t="s">
        <v>35</v>
      </c>
    </row>
    <row r="45" spans="2:9" s="24" customFormat="1" x14ac:dyDescent="0.25">
      <c r="B45" s="10"/>
      <c r="C45" s="15" t="s">
        <v>114</v>
      </c>
      <c r="D45" s="16"/>
      <c r="E45" s="310"/>
      <c r="F45" s="310"/>
      <c r="G45" s="310"/>
      <c r="H45" s="16"/>
      <c r="I45" s="11"/>
    </row>
    <row r="46" spans="2:9" s="24" customFormat="1" x14ac:dyDescent="0.25">
      <c r="B46" s="10"/>
      <c r="C46" s="31" t="s">
        <v>252</v>
      </c>
      <c r="D46" s="31"/>
      <c r="E46" s="199"/>
      <c r="F46" s="313"/>
      <c r="G46" s="311"/>
      <c r="H46" s="2"/>
      <c r="I46" s="11"/>
    </row>
    <row r="47" spans="2:9" s="24" customFormat="1" ht="17.25" x14ac:dyDescent="0.25">
      <c r="B47" s="10"/>
      <c r="C47" s="3" t="s">
        <v>279</v>
      </c>
      <c r="D47" s="3" t="s">
        <v>129</v>
      </c>
      <c r="E47" s="33">
        <v>29.92</v>
      </c>
      <c r="F47" s="33">
        <v>20.329999999999998</v>
      </c>
      <c r="G47" s="320" t="s">
        <v>948</v>
      </c>
      <c r="H47" s="110"/>
      <c r="I47" s="11"/>
    </row>
    <row r="48" spans="2:9" s="24" customFormat="1" outlineLevel="1" x14ac:dyDescent="0.25">
      <c r="B48" s="10"/>
      <c r="C48" s="31" t="s">
        <v>146</v>
      </c>
      <c r="D48" s="31"/>
      <c r="E48" s="199"/>
      <c r="F48" s="199"/>
      <c r="G48" s="199"/>
      <c r="H48" s="25"/>
      <c r="I48" s="11"/>
    </row>
    <row r="49" spans="1:11" s="24" customFormat="1" ht="17.25" outlineLevel="1" x14ac:dyDescent="0.25">
      <c r="B49" s="10"/>
      <c r="C49" s="3" t="s">
        <v>147</v>
      </c>
      <c r="D49" s="3" t="s">
        <v>129</v>
      </c>
      <c r="E49" s="34">
        <v>137</v>
      </c>
      <c r="F49" s="34">
        <v>179</v>
      </c>
      <c r="G49" s="26" t="s">
        <v>948</v>
      </c>
      <c r="H49" s="3"/>
      <c r="I49" s="11"/>
    </row>
    <row r="50" spans="1:11" s="24" customFormat="1" ht="17.25" outlineLevel="1" x14ac:dyDescent="0.25">
      <c r="B50" s="10"/>
      <c r="C50" t="s">
        <v>148</v>
      </c>
      <c r="D50" t="s">
        <v>149</v>
      </c>
      <c r="E50" s="26">
        <v>8.6999999999999993</v>
      </c>
      <c r="F50" s="26">
        <v>8.6</v>
      </c>
      <c r="G50" s="26" t="s">
        <v>948</v>
      </c>
      <c r="H50" t="s">
        <v>280</v>
      </c>
      <c r="I50" s="11"/>
    </row>
    <row r="51" spans="1:11" s="24" customFormat="1" x14ac:dyDescent="0.25">
      <c r="B51" s="10"/>
      <c r="C51" s="17" t="s">
        <v>151</v>
      </c>
      <c r="D51" s="18"/>
      <c r="E51" s="312"/>
      <c r="F51" s="312"/>
      <c r="G51" s="312"/>
      <c r="H51" s="18"/>
      <c r="I51" s="11"/>
    </row>
    <row r="52" spans="1:11" s="24" customFormat="1" outlineLevel="1" x14ac:dyDescent="0.25">
      <c r="B52" s="10"/>
      <c r="C52" s="25" t="s">
        <v>163</v>
      </c>
      <c r="D52" s="25"/>
      <c r="E52" s="313"/>
      <c r="F52" s="313"/>
      <c r="G52" s="313"/>
      <c r="H52" s="25"/>
      <c r="I52" s="11"/>
    </row>
    <row r="53" spans="1:11" s="24" customFormat="1" ht="17.25" outlineLevel="1" x14ac:dyDescent="0.25">
      <c r="B53" s="10"/>
      <c r="C53" s="3" t="s">
        <v>254</v>
      </c>
      <c r="D53" s="3" t="s">
        <v>138</v>
      </c>
      <c r="E53" s="314">
        <v>32.799999999999997</v>
      </c>
      <c r="F53" s="314">
        <v>35.1</v>
      </c>
      <c r="G53" s="26" t="s">
        <v>948</v>
      </c>
      <c r="H53" s="6"/>
      <c r="I53" s="11"/>
    </row>
    <row r="54" spans="1:11" s="24" customFormat="1" x14ac:dyDescent="0.25">
      <c r="B54" s="10"/>
      <c r="C54" s="19" t="s">
        <v>167</v>
      </c>
      <c r="D54" s="20"/>
      <c r="E54" s="200"/>
      <c r="F54" s="200"/>
      <c r="G54" s="200"/>
      <c r="H54" s="20"/>
      <c r="I54" s="11"/>
    </row>
    <row r="55" spans="1:11" s="24" customFormat="1" ht="31.5" customHeight="1" collapsed="1" x14ac:dyDescent="0.25">
      <c r="B55" s="10"/>
      <c r="C55" s="337" t="s">
        <v>281</v>
      </c>
      <c r="D55" s="337"/>
      <c r="E55" s="337"/>
      <c r="F55" s="337"/>
      <c r="G55" s="337"/>
      <c r="H55"/>
      <c r="I55" s="11"/>
    </row>
    <row r="56" spans="1:11" s="67" customFormat="1" x14ac:dyDescent="0.25">
      <c r="B56" s="214"/>
      <c r="C56" s="274"/>
      <c r="D56" s="274"/>
      <c r="E56" s="274"/>
      <c r="F56" s="274"/>
      <c r="G56" s="137"/>
      <c r="H56" s="47"/>
      <c r="I56" s="288"/>
      <c r="J56" s="55"/>
    </row>
    <row r="57" spans="1:11" s="137" customFormat="1" x14ac:dyDescent="0.25">
      <c r="A57" s="55"/>
      <c r="B57" s="287"/>
      <c r="C57" s="317" t="s">
        <v>282</v>
      </c>
      <c r="D57" s="274"/>
      <c r="E57" s="274"/>
      <c r="F57" s="274"/>
      <c r="G57" s="274"/>
      <c r="I57" s="288"/>
      <c r="J57" s="55"/>
      <c r="K57" s="55"/>
    </row>
    <row r="58" spans="1:11" s="24" customFormat="1" x14ac:dyDescent="0.25">
      <c r="B58" s="10"/>
      <c r="C58" s="100"/>
      <c r="D58" s="84"/>
      <c r="E58" s="315"/>
      <c r="F58" s="315"/>
      <c r="G58" s="315"/>
      <c r="H58"/>
      <c r="I58" s="11"/>
    </row>
    <row r="59" spans="1:11" s="24" customFormat="1" x14ac:dyDescent="0.25">
      <c r="B59" s="21"/>
      <c r="C59" s="22"/>
      <c r="D59" s="22"/>
      <c r="E59" s="201"/>
      <c r="F59" s="201"/>
      <c r="G59" s="201"/>
      <c r="H59" s="22"/>
      <c r="I59" s="23"/>
    </row>
    <row r="60" spans="1:11" s="24" customFormat="1" x14ac:dyDescent="0.25">
      <c r="E60" s="195"/>
      <c r="F60" s="195"/>
      <c r="G60" s="195"/>
    </row>
  </sheetData>
  <mergeCells count="4">
    <mergeCell ref="C4:H4"/>
    <mergeCell ref="E8:F8"/>
    <mergeCell ref="C55:G55"/>
    <mergeCell ref="D5:G6"/>
  </mergeCells>
  <conditionalFormatting sqref="C47:F47 H47">
    <cfRule type="expression" dxfId="52" priority="4">
      <formula>MOD(ROW(),2)=0</formula>
    </cfRule>
  </conditionalFormatting>
  <conditionalFormatting sqref="C49:F50 H49:H50 C53:F53 H53">
    <cfRule type="expression" dxfId="51" priority="7">
      <formula>MOD(ROW(),2)=0</formula>
    </cfRule>
  </conditionalFormatting>
  <conditionalFormatting sqref="C12:H33 C35:H44">
    <cfRule type="expression" dxfId="50" priority="57" stopIfTrue="1">
      <formula>MOD(ROW(),2)=0</formula>
    </cfRule>
  </conditionalFormatting>
  <conditionalFormatting sqref="G47">
    <cfRule type="expression" dxfId="49" priority="3" stopIfTrue="1">
      <formula>MOD(ROW(),2)=0</formula>
    </cfRule>
  </conditionalFormatting>
  <conditionalFormatting sqref="G49:G50">
    <cfRule type="expression" dxfId="48" priority="2" stopIfTrue="1">
      <formula>MOD(ROW(),2)=0</formula>
    </cfRule>
  </conditionalFormatting>
  <conditionalFormatting sqref="G53">
    <cfRule type="expression" dxfId="47" priority="1" stopIfTrue="1">
      <formula>MOD(ROW(),2)=0</formula>
    </cfRule>
  </conditionalFormatting>
  <pageMargins left="0.7" right="0.7" top="0.75" bottom="0.75" header="0.3" footer="0.3"/>
  <pageSetup paperSize="9" orientation="portrait" r:id="rId1"/>
  <headerFooter>
    <oddHeader>&amp;L&amp;"Calibri"&amp;10&amp;K000000 ST Classification: UNMARKED&amp;1#_x000D_&amp;"Calibri"&amp;11&amp;K000000&amp;"Calibri"&amp;11&amp;K000000&amp;"Calibri"&amp;11&amp;K000000</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pageSetUpPr fitToPage="1"/>
  </sheetPr>
  <dimension ref="A1:I1048488"/>
  <sheetViews>
    <sheetView showGridLines="0" zoomScaleNormal="100" workbookViewId="0">
      <pane ySplit="9" topLeftCell="A10" activePane="bottomLeft" state="frozen"/>
      <selection activeCell="C8" sqref="C8:O8"/>
      <selection pane="bottomLeft" activeCell="B2" sqref="B2"/>
    </sheetView>
  </sheetViews>
  <sheetFormatPr defaultColWidth="0" defaultRowHeight="15" customHeight="1" zeroHeight="1" outlineLevelRow="1" x14ac:dyDescent="0.25"/>
  <cols>
    <col min="1" max="1" width="3" style="67" customWidth="1"/>
    <col min="2" max="2" width="3.42578125" style="67" customWidth="1"/>
    <col min="3" max="3" width="31.5703125" style="55" customWidth="1"/>
    <col min="4" max="4" width="15" style="66" customWidth="1"/>
    <col min="5" max="5" width="65.42578125" style="61" customWidth="1"/>
    <col min="6" max="6" width="133.7109375" style="67" customWidth="1"/>
    <col min="7" max="7" width="3.7109375" style="67" customWidth="1"/>
    <col min="8" max="8" width="3.5703125" style="67" customWidth="1"/>
    <col min="9" max="9" width="0" style="4" hidden="1" customWidth="1"/>
    <col min="10" max="16384" width="9.140625" style="4" hidden="1"/>
  </cols>
  <sheetData>
    <row r="1" spans="2:7" s="67" customFormat="1" x14ac:dyDescent="0.25">
      <c r="D1" s="127"/>
      <c r="E1" s="61"/>
    </row>
    <row r="2" spans="2:7" x14ac:dyDescent="0.25">
      <c r="B2" s="128"/>
      <c r="C2" s="43"/>
      <c r="D2" s="63"/>
      <c r="E2" s="59"/>
      <c r="F2" s="68"/>
      <c r="G2" s="129"/>
    </row>
    <row r="3" spans="2:7" x14ac:dyDescent="0.25">
      <c r="B3" s="130"/>
      <c r="C3" s="47"/>
      <c r="D3" s="56"/>
      <c r="E3" s="54"/>
      <c r="F3" s="69"/>
      <c r="G3" s="131"/>
    </row>
    <row r="4" spans="2:7" ht="15.75" x14ac:dyDescent="0.25">
      <c r="B4" s="340"/>
      <c r="C4" s="341"/>
      <c r="D4" s="341"/>
      <c r="E4" s="341"/>
      <c r="F4" s="341"/>
      <c r="G4" s="342"/>
    </row>
    <row r="5" spans="2:7" x14ac:dyDescent="0.25">
      <c r="B5" s="130"/>
      <c r="C5" s="47"/>
      <c r="D5" s="56"/>
      <c r="E5" s="54"/>
      <c r="F5" s="69"/>
      <c r="G5" s="131"/>
    </row>
    <row r="6" spans="2:7" ht="15.75" x14ac:dyDescent="0.25">
      <c r="B6" s="130"/>
      <c r="C6" s="132" t="s">
        <v>283</v>
      </c>
      <c r="D6" s="56"/>
      <c r="E6" s="54"/>
      <c r="F6" s="69"/>
      <c r="G6" s="131"/>
    </row>
    <row r="7" spans="2:7" ht="51.75" customHeight="1" x14ac:dyDescent="0.25">
      <c r="B7" s="130"/>
      <c r="C7" s="348" t="s">
        <v>284</v>
      </c>
      <c r="D7" s="348"/>
      <c r="E7" s="348"/>
      <c r="F7" s="348"/>
      <c r="G7" s="131"/>
    </row>
    <row r="8" spans="2:7" x14ac:dyDescent="0.25">
      <c r="B8" s="130"/>
      <c r="C8" s="47"/>
      <c r="D8" s="56"/>
      <c r="E8" s="54"/>
      <c r="F8" s="69"/>
      <c r="G8" s="131"/>
    </row>
    <row r="9" spans="2:7" x14ac:dyDescent="0.25">
      <c r="B9" s="130"/>
      <c r="C9" s="40" t="s">
        <v>285</v>
      </c>
      <c r="D9" s="28" t="s">
        <v>286</v>
      </c>
      <c r="E9" s="41" t="s">
        <v>287</v>
      </c>
      <c r="F9" s="32" t="s">
        <v>288</v>
      </c>
      <c r="G9" s="131"/>
    </row>
    <row r="10" spans="2:7" x14ac:dyDescent="0.25">
      <c r="B10" s="130"/>
      <c r="C10" s="91" t="s">
        <v>289</v>
      </c>
      <c r="D10" s="53"/>
      <c r="E10" s="52"/>
      <c r="F10" s="57"/>
      <c r="G10" s="131"/>
    </row>
    <row r="11" spans="2:7" outlineLevel="1" x14ac:dyDescent="0.25">
      <c r="B11" s="130"/>
      <c r="C11" s="54" t="s">
        <v>290</v>
      </c>
      <c r="D11" s="48" t="s">
        <v>291</v>
      </c>
      <c r="E11" s="54" t="s">
        <v>292</v>
      </c>
      <c r="F11" s="54" t="s">
        <v>293</v>
      </c>
      <c r="G11" s="131"/>
    </row>
    <row r="12" spans="2:7" s="67" customFormat="1" outlineLevel="1" x14ac:dyDescent="0.25">
      <c r="B12" s="130"/>
      <c r="C12" s="92"/>
      <c r="D12" s="48" t="s">
        <v>294</v>
      </c>
      <c r="E12" s="54" t="s">
        <v>295</v>
      </c>
      <c r="F12" s="86" t="s">
        <v>296</v>
      </c>
      <c r="G12" s="131"/>
    </row>
    <row r="13" spans="2:7" s="67" customFormat="1" outlineLevel="1" x14ac:dyDescent="0.25">
      <c r="B13" s="130"/>
      <c r="C13" s="54"/>
      <c r="D13" s="48" t="s">
        <v>297</v>
      </c>
      <c r="E13" s="54" t="s">
        <v>298</v>
      </c>
      <c r="F13" s="54" t="s">
        <v>299</v>
      </c>
      <c r="G13" s="131"/>
    </row>
    <row r="14" spans="2:7" s="67" customFormat="1" outlineLevel="1" x14ac:dyDescent="0.25">
      <c r="B14" s="130"/>
      <c r="C14" s="54"/>
      <c r="D14" s="48" t="s">
        <v>300</v>
      </c>
      <c r="E14" s="54" t="s">
        <v>301</v>
      </c>
      <c r="F14" s="54" t="s">
        <v>302</v>
      </c>
      <c r="G14" s="131"/>
    </row>
    <row r="15" spans="2:7" s="67" customFormat="1" outlineLevel="1" x14ac:dyDescent="0.25">
      <c r="B15" s="130"/>
      <c r="C15" s="54"/>
      <c r="D15" s="48" t="s">
        <v>303</v>
      </c>
      <c r="E15" s="54" t="s">
        <v>304</v>
      </c>
      <c r="F15" s="76" t="s">
        <v>305</v>
      </c>
      <c r="G15" s="131"/>
    </row>
    <row r="16" spans="2:7" s="67" customFormat="1" ht="45" outlineLevel="1" x14ac:dyDescent="0.25">
      <c r="B16" s="130"/>
      <c r="C16" s="54"/>
      <c r="D16" s="48" t="s">
        <v>306</v>
      </c>
      <c r="E16" s="54" t="s">
        <v>307</v>
      </c>
      <c r="F16" s="76" t="s">
        <v>308</v>
      </c>
      <c r="G16" s="131"/>
    </row>
    <row r="17" spans="2:7" s="67" customFormat="1" ht="150" outlineLevel="1" x14ac:dyDescent="0.25">
      <c r="B17" s="130"/>
      <c r="C17" s="54"/>
      <c r="D17" s="48" t="s">
        <v>309</v>
      </c>
      <c r="E17" s="54" t="s">
        <v>146</v>
      </c>
      <c r="F17" s="76" t="s">
        <v>310</v>
      </c>
      <c r="G17" s="131"/>
    </row>
    <row r="18" spans="2:7" s="67" customFormat="1" ht="39" customHeight="1" outlineLevel="1" x14ac:dyDescent="0.25">
      <c r="B18" s="130"/>
      <c r="C18" s="54"/>
      <c r="D18" s="48" t="s">
        <v>311</v>
      </c>
      <c r="E18" s="54" t="s">
        <v>312</v>
      </c>
      <c r="F18" s="76" t="s">
        <v>313</v>
      </c>
      <c r="G18" s="131"/>
    </row>
    <row r="19" spans="2:7" s="67" customFormat="1" ht="111" customHeight="1" outlineLevel="1" x14ac:dyDescent="0.25">
      <c r="B19" s="130"/>
      <c r="C19" s="54"/>
      <c r="D19" s="48" t="s">
        <v>314</v>
      </c>
      <c r="E19" s="54" t="s">
        <v>315</v>
      </c>
      <c r="F19" s="113" t="s">
        <v>316</v>
      </c>
      <c r="G19" s="131"/>
    </row>
    <row r="20" spans="2:7" s="67" customFormat="1" outlineLevel="1" x14ac:dyDescent="0.25">
      <c r="B20" s="130"/>
      <c r="C20" s="54"/>
      <c r="D20" s="48" t="s">
        <v>317</v>
      </c>
      <c r="E20" s="54" t="s">
        <v>318</v>
      </c>
      <c r="F20" s="76" t="s">
        <v>319</v>
      </c>
      <c r="G20" s="131"/>
    </row>
    <row r="21" spans="2:7" s="67" customFormat="1" outlineLevel="1" x14ac:dyDescent="0.25">
      <c r="B21" s="130"/>
      <c r="C21" s="54"/>
      <c r="D21" s="48" t="s">
        <v>320</v>
      </c>
      <c r="E21" s="54" t="s">
        <v>321</v>
      </c>
      <c r="F21" s="76" t="s">
        <v>322</v>
      </c>
      <c r="G21" s="131"/>
    </row>
    <row r="22" spans="2:7" s="67" customFormat="1" ht="30" outlineLevel="1" x14ac:dyDescent="0.25">
      <c r="B22" s="130"/>
      <c r="C22" s="54"/>
      <c r="D22" s="48" t="s">
        <v>323</v>
      </c>
      <c r="E22" s="54" t="s">
        <v>324</v>
      </c>
      <c r="F22" s="76" t="s">
        <v>325</v>
      </c>
      <c r="G22" s="131"/>
    </row>
    <row r="23" spans="2:7" s="67" customFormat="1" outlineLevel="1" x14ac:dyDescent="0.25">
      <c r="B23" s="130"/>
      <c r="C23" s="54"/>
      <c r="D23" s="48" t="s">
        <v>326</v>
      </c>
      <c r="E23" s="54" t="s">
        <v>327</v>
      </c>
      <c r="F23" s="76" t="s">
        <v>325</v>
      </c>
      <c r="G23" s="131"/>
    </row>
    <row r="24" spans="2:7" s="67" customFormat="1" ht="15" customHeight="1" outlineLevel="1" x14ac:dyDescent="0.25">
      <c r="B24" s="130"/>
      <c r="C24" s="54"/>
      <c r="D24" s="48" t="s">
        <v>328</v>
      </c>
      <c r="E24" s="54" t="s">
        <v>329</v>
      </c>
      <c r="F24" s="76" t="s">
        <v>330</v>
      </c>
      <c r="G24" s="131"/>
    </row>
    <row r="25" spans="2:7" s="67" customFormat="1" outlineLevel="1" x14ac:dyDescent="0.25">
      <c r="B25" s="130"/>
      <c r="C25" s="54"/>
      <c r="D25" s="48" t="s">
        <v>331</v>
      </c>
      <c r="E25" s="54" t="s">
        <v>332</v>
      </c>
      <c r="F25" s="87" t="s">
        <v>333</v>
      </c>
      <c r="G25" s="131"/>
    </row>
    <row r="26" spans="2:7" s="67" customFormat="1" outlineLevel="1" x14ac:dyDescent="0.25">
      <c r="B26" s="130"/>
      <c r="C26" s="54"/>
      <c r="D26" s="48" t="s">
        <v>334</v>
      </c>
      <c r="E26" s="54" t="s">
        <v>335</v>
      </c>
      <c r="F26" s="76" t="s">
        <v>336</v>
      </c>
      <c r="G26" s="131"/>
    </row>
    <row r="27" spans="2:7" s="67" customFormat="1" ht="15" customHeight="1" outlineLevel="1" x14ac:dyDescent="0.25">
      <c r="B27" s="130"/>
      <c r="C27" s="54"/>
      <c r="D27" s="48" t="s">
        <v>337</v>
      </c>
      <c r="E27" s="54" t="s">
        <v>338</v>
      </c>
      <c r="F27" s="76" t="s">
        <v>339</v>
      </c>
      <c r="G27" s="131"/>
    </row>
    <row r="28" spans="2:7" s="67" customFormat="1" outlineLevel="1" x14ac:dyDescent="0.25">
      <c r="B28" s="130"/>
      <c r="C28" s="54"/>
      <c r="D28" s="48" t="s">
        <v>340</v>
      </c>
      <c r="E28" s="54" t="s">
        <v>341</v>
      </c>
      <c r="F28" s="76" t="s">
        <v>342</v>
      </c>
      <c r="G28" s="131"/>
    </row>
    <row r="29" spans="2:7" s="67" customFormat="1" outlineLevel="1" x14ac:dyDescent="0.25">
      <c r="B29" s="130"/>
      <c r="C29" s="54"/>
      <c r="D29" s="48" t="s">
        <v>343</v>
      </c>
      <c r="E29" s="54" t="s">
        <v>344</v>
      </c>
      <c r="F29" s="87" t="s">
        <v>345</v>
      </c>
      <c r="G29" s="131"/>
    </row>
    <row r="30" spans="2:7" s="67" customFormat="1" ht="15" customHeight="1" outlineLevel="1" x14ac:dyDescent="0.25">
      <c r="B30" s="130"/>
      <c r="C30" s="54"/>
      <c r="D30" s="48" t="s">
        <v>346</v>
      </c>
      <c r="E30" s="54" t="s">
        <v>347</v>
      </c>
      <c r="F30" s="86" t="s">
        <v>345</v>
      </c>
      <c r="G30" s="131"/>
    </row>
    <row r="31" spans="2:7" s="67" customFormat="1" outlineLevel="1" x14ac:dyDescent="0.25">
      <c r="B31" s="130"/>
      <c r="C31" s="54"/>
      <c r="D31" s="48" t="s">
        <v>348</v>
      </c>
      <c r="E31" s="54" t="s">
        <v>349</v>
      </c>
      <c r="F31" s="76" t="s">
        <v>350</v>
      </c>
      <c r="G31" s="131"/>
    </row>
    <row r="32" spans="2:7" s="67" customFormat="1" outlineLevel="1" x14ac:dyDescent="0.25">
      <c r="B32" s="130"/>
      <c r="C32" s="54"/>
      <c r="D32" s="48" t="s">
        <v>351</v>
      </c>
      <c r="E32" s="54" t="s">
        <v>352</v>
      </c>
      <c r="F32" s="76" t="s">
        <v>353</v>
      </c>
      <c r="G32" s="131"/>
    </row>
    <row r="33" spans="2:7" s="67" customFormat="1" outlineLevel="1" x14ac:dyDescent="0.25">
      <c r="B33" s="130"/>
      <c r="C33" s="54"/>
      <c r="D33" s="48" t="s">
        <v>354</v>
      </c>
      <c r="E33" s="54" t="s">
        <v>355</v>
      </c>
      <c r="F33" s="76" t="s">
        <v>356</v>
      </c>
      <c r="G33" s="131"/>
    </row>
    <row r="34" spans="2:7" s="67" customFormat="1" ht="15" customHeight="1" outlineLevel="1" x14ac:dyDescent="0.25">
      <c r="B34" s="130"/>
      <c r="C34" s="54"/>
      <c r="D34" s="48" t="s">
        <v>357</v>
      </c>
      <c r="E34" s="54" t="s">
        <v>358</v>
      </c>
      <c r="F34" s="76" t="s">
        <v>359</v>
      </c>
      <c r="G34" s="131"/>
    </row>
    <row r="35" spans="2:7" s="67" customFormat="1" outlineLevel="1" x14ac:dyDescent="0.25">
      <c r="B35" s="130"/>
      <c r="C35" s="54"/>
      <c r="D35" s="48" t="s">
        <v>360</v>
      </c>
      <c r="E35" s="54" t="s">
        <v>361</v>
      </c>
      <c r="F35" s="94" t="s">
        <v>362</v>
      </c>
      <c r="G35" s="131"/>
    </row>
    <row r="36" spans="2:7" s="67" customFormat="1" outlineLevel="1" x14ac:dyDescent="0.25">
      <c r="B36" s="130"/>
      <c r="C36" s="54"/>
      <c r="D36" s="48" t="s">
        <v>363</v>
      </c>
      <c r="E36" s="54" t="s">
        <v>364</v>
      </c>
      <c r="F36" s="133" t="s">
        <v>365</v>
      </c>
      <c r="G36" s="131"/>
    </row>
    <row r="37" spans="2:7" s="67" customFormat="1" ht="39.75" customHeight="1" outlineLevel="1" x14ac:dyDescent="0.25">
      <c r="B37" s="130"/>
      <c r="C37" s="54"/>
      <c r="D37" s="48" t="s">
        <v>366</v>
      </c>
      <c r="E37" s="54" t="s">
        <v>367</v>
      </c>
      <c r="F37" s="113" t="s">
        <v>368</v>
      </c>
      <c r="G37" s="131"/>
    </row>
    <row r="38" spans="2:7" s="67" customFormat="1" outlineLevel="1" x14ac:dyDescent="0.25">
      <c r="B38" s="130"/>
      <c r="C38" s="54"/>
      <c r="D38" s="48" t="s">
        <v>369</v>
      </c>
      <c r="E38" s="54" t="s">
        <v>370</v>
      </c>
      <c r="F38" s="76" t="s">
        <v>371</v>
      </c>
      <c r="G38" s="131"/>
    </row>
    <row r="39" spans="2:7" s="67" customFormat="1" outlineLevel="1" x14ac:dyDescent="0.25">
      <c r="B39" s="130"/>
      <c r="C39" s="54"/>
      <c r="D39" s="48" t="s">
        <v>372</v>
      </c>
      <c r="E39" s="54" t="s">
        <v>373</v>
      </c>
      <c r="F39" s="76" t="s">
        <v>374</v>
      </c>
      <c r="G39" s="131"/>
    </row>
    <row r="40" spans="2:7" s="67" customFormat="1" outlineLevel="1" x14ac:dyDescent="0.25">
      <c r="B40" s="130"/>
      <c r="C40" s="54"/>
      <c r="D40" s="48" t="s">
        <v>375</v>
      </c>
      <c r="E40" s="54" t="s">
        <v>376</v>
      </c>
      <c r="F40" s="111" t="s">
        <v>377</v>
      </c>
      <c r="G40" s="131"/>
    </row>
    <row r="41" spans="2:7" s="67" customFormat="1" x14ac:dyDescent="0.25">
      <c r="B41" s="130"/>
      <c r="C41" s="91" t="s">
        <v>378</v>
      </c>
      <c r="D41" s="53"/>
      <c r="E41" s="52"/>
      <c r="F41" s="57"/>
      <c r="G41" s="131"/>
    </row>
    <row r="42" spans="2:7" s="67" customFormat="1" outlineLevel="1" x14ac:dyDescent="0.25">
      <c r="B42" s="130"/>
      <c r="C42" s="54" t="s">
        <v>379</v>
      </c>
      <c r="D42" s="48" t="s">
        <v>380</v>
      </c>
      <c r="E42" s="54" t="s">
        <v>381</v>
      </c>
      <c r="F42" s="75" t="s">
        <v>382</v>
      </c>
      <c r="G42" s="131"/>
    </row>
    <row r="43" spans="2:7" s="67" customFormat="1" outlineLevel="1" x14ac:dyDescent="0.25">
      <c r="B43" s="130"/>
      <c r="C43" s="54"/>
      <c r="D43" s="48" t="s">
        <v>383</v>
      </c>
      <c r="E43" s="54" t="s">
        <v>384</v>
      </c>
      <c r="F43" s="75" t="s">
        <v>382</v>
      </c>
      <c r="G43" s="131"/>
    </row>
    <row r="44" spans="2:7" s="67" customFormat="1" x14ac:dyDescent="0.25">
      <c r="B44" s="130"/>
      <c r="C44" s="91" t="s">
        <v>385</v>
      </c>
      <c r="D44" s="53"/>
      <c r="E44" s="52"/>
      <c r="F44" s="52"/>
      <c r="G44" s="131"/>
    </row>
    <row r="45" spans="2:7" s="67" customFormat="1" ht="30" outlineLevel="1" x14ac:dyDescent="0.25">
      <c r="B45" s="130"/>
      <c r="C45" s="54" t="s">
        <v>386</v>
      </c>
      <c r="D45" s="48" t="s">
        <v>387</v>
      </c>
      <c r="E45" s="54" t="s">
        <v>388</v>
      </c>
      <c r="F45" s="76" t="s">
        <v>389</v>
      </c>
      <c r="G45" s="131"/>
    </row>
    <row r="46" spans="2:7" ht="30" outlineLevel="1" x14ac:dyDescent="0.25">
      <c r="B46" s="130"/>
      <c r="C46" s="54"/>
      <c r="D46" s="48" t="s">
        <v>390</v>
      </c>
      <c r="E46" s="54" t="s">
        <v>391</v>
      </c>
      <c r="F46" s="76" t="s">
        <v>392</v>
      </c>
      <c r="G46" s="131"/>
    </row>
    <row r="47" spans="2:7" ht="75" outlineLevel="1" x14ac:dyDescent="0.25">
      <c r="B47" s="130"/>
      <c r="C47" s="54"/>
      <c r="D47" s="48" t="s">
        <v>393</v>
      </c>
      <c r="E47" s="54" t="s">
        <v>394</v>
      </c>
      <c r="F47" s="76" t="s">
        <v>395</v>
      </c>
      <c r="G47" s="131"/>
    </row>
    <row r="48" spans="2:7" x14ac:dyDescent="0.25">
      <c r="B48" s="130"/>
      <c r="C48" s="91" t="s">
        <v>396</v>
      </c>
      <c r="D48" s="53"/>
      <c r="E48" s="52"/>
      <c r="F48" s="57"/>
      <c r="G48" s="131"/>
    </row>
    <row r="49" spans="2:7" ht="30" outlineLevel="1" x14ac:dyDescent="0.25">
      <c r="B49" s="130"/>
      <c r="C49" s="54" t="s">
        <v>397</v>
      </c>
      <c r="D49" s="48" t="s">
        <v>398</v>
      </c>
      <c r="E49" s="54" t="s">
        <v>399</v>
      </c>
      <c r="F49" s="76" t="s">
        <v>400</v>
      </c>
      <c r="G49" s="131"/>
    </row>
    <row r="50" spans="2:7" outlineLevel="1" x14ac:dyDescent="0.25">
      <c r="B50" s="130"/>
      <c r="C50" s="54"/>
      <c r="D50" s="48" t="s">
        <v>401</v>
      </c>
      <c r="E50" s="54" t="s">
        <v>402</v>
      </c>
      <c r="F50" s="75" t="s">
        <v>403</v>
      </c>
      <c r="G50" s="131"/>
    </row>
    <row r="51" spans="2:7" x14ac:dyDescent="0.25">
      <c r="B51" s="130"/>
      <c r="C51" s="91" t="s">
        <v>404</v>
      </c>
      <c r="D51" s="53"/>
      <c r="E51" s="52"/>
      <c r="F51" s="57"/>
      <c r="G51" s="131"/>
    </row>
    <row r="52" spans="2:7" ht="45" outlineLevel="1" x14ac:dyDescent="0.25">
      <c r="B52" s="130"/>
      <c r="C52" s="54" t="s">
        <v>405</v>
      </c>
      <c r="D52" s="48" t="s">
        <v>406</v>
      </c>
      <c r="E52" s="54" t="s">
        <v>407</v>
      </c>
      <c r="F52" s="76" t="s">
        <v>408</v>
      </c>
      <c r="G52" s="131"/>
    </row>
    <row r="53" spans="2:7" ht="45" outlineLevel="1" x14ac:dyDescent="0.25">
      <c r="B53" s="130"/>
      <c r="C53" s="54"/>
      <c r="D53" s="48" t="s">
        <v>409</v>
      </c>
      <c r="E53" s="54" t="s">
        <v>410</v>
      </c>
      <c r="F53" s="76" t="s">
        <v>408</v>
      </c>
      <c r="G53" s="131"/>
    </row>
    <row r="54" spans="2:7" x14ac:dyDescent="0.25">
      <c r="B54" s="130"/>
      <c r="C54" s="91" t="s">
        <v>411</v>
      </c>
      <c r="D54" s="53"/>
      <c r="E54" s="52"/>
      <c r="F54" s="57"/>
      <c r="G54" s="131"/>
    </row>
    <row r="55" spans="2:7" ht="105" outlineLevel="1" x14ac:dyDescent="0.25">
      <c r="B55" s="130"/>
      <c r="C55" s="92" t="s">
        <v>412</v>
      </c>
      <c r="D55" s="93" t="s">
        <v>413</v>
      </c>
      <c r="E55" s="92" t="s">
        <v>414</v>
      </c>
      <c r="F55" s="92" t="s">
        <v>415</v>
      </c>
      <c r="G55" s="131"/>
    </row>
    <row r="56" spans="2:7" x14ac:dyDescent="0.25">
      <c r="B56" s="130"/>
      <c r="C56" s="91" t="s">
        <v>416</v>
      </c>
      <c r="D56" s="53"/>
      <c r="E56" s="52"/>
      <c r="F56" s="57"/>
      <c r="G56" s="131"/>
    </row>
    <row r="57" spans="2:7" outlineLevel="1" x14ac:dyDescent="0.25">
      <c r="B57" s="130"/>
      <c r="C57" s="54" t="s">
        <v>417</v>
      </c>
      <c r="D57" s="48" t="s">
        <v>418</v>
      </c>
      <c r="E57" s="54" t="s">
        <v>419</v>
      </c>
      <c r="F57" s="111" t="s">
        <v>420</v>
      </c>
      <c r="G57" s="131"/>
    </row>
    <row r="58" spans="2:7" ht="30" outlineLevel="1" x14ac:dyDescent="0.25">
      <c r="B58" s="130"/>
      <c r="C58" s="54"/>
      <c r="D58" s="48" t="s">
        <v>421</v>
      </c>
      <c r="E58" s="54" t="s">
        <v>422</v>
      </c>
      <c r="F58" s="98" t="s">
        <v>423</v>
      </c>
      <c r="G58" s="131"/>
    </row>
    <row r="59" spans="2:7" outlineLevel="1" x14ac:dyDescent="0.25">
      <c r="B59" s="130"/>
      <c r="C59" s="54"/>
      <c r="D59" s="48" t="s">
        <v>424</v>
      </c>
      <c r="E59" s="54" t="s">
        <v>425</v>
      </c>
      <c r="F59" s="112" t="s">
        <v>426</v>
      </c>
      <c r="G59" s="131"/>
    </row>
    <row r="60" spans="2:7" x14ac:dyDescent="0.25">
      <c r="B60" s="130"/>
      <c r="C60" s="57" t="s">
        <v>427</v>
      </c>
      <c r="D60" s="53"/>
      <c r="E60" s="52"/>
      <c r="F60" s="57"/>
      <c r="G60" s="131"/>
    </row>
    <row r="61" spans="2:7" ht="30" outlineLevel="1" x14ac:dyDescent="0.25">
      <c r="B61" s="130"/>
      <c r="C61" s="92" t="s">
        <v>428</v>
      </c>
      <c r="D61" s="93" t="s">
        <v>429</v>
      </c>
      <c r="E61" s="92" t="s">
        <v>430</v>
      </c>
      <c r="F61" s="88" t="s">
        <v>431</v>
      </c>
      <c r="G61" s="131"/>
    </row>
    <row r="62" spans="2:7" x14ac:dyDescent="0.25">
      <c r="B62" s="130"/>
      <c r="C62" s="52" t="s">
        <v>432</v>
      </c>
      <c r="D62" s="53"/>
      <c r="E62" s="52"/>
      <c r="F62" s="57"/>
      <c r="G62" s="131"/>
    </row>
    <row r="63" spans="2:7" outlineLevel="1" x14ac:dyDescent="0.25">
      <c r="B63" s="130"/>
      <c r="C63" s="54" t="s">
        <v>433</v>
      </c>
      <c r="D63" s="48" t="s">
        <v>434</v>
      </c>
      <c r="E63" s="54" t="s">
        <v>435</v>
      </c>
      <c r="F63" s="99" t="s">
        <v>436</v>
      </c>
      <c r="G63" s="131"/>
    </row>
    <row r="64" spans="2:7" outlineLevel="1" x14ac:dyDescent="0.25">
      <c r="B64" s="130"/>
      <c r="C64" s="54"/>
      <c r="D64" s="48" t="s">
        <v>437</v>
      </c>
      <c r="E64" s="92" t="s">
        <v>438</v>
      </c>
      <c r="F64" s="88" t="s">
        <v>436</v>
      </c>
      <c r="G64" s="131"/>
    </row>
    <row r="65" spans="2:7" outlineLevel="1" x14ac:dyDescent="0.25">
      <c r="B65" s="130"/>
      <c r="C65" s="54"/>
      <c r="D65" s="48" t="s">
        <v>439</v>
      </c>
      <c r="E65" s="54" t="s">
        <v>440</v>
      </c>
      <c r="F65" s="99" t="s">
        <v>436</v>
      </c>
      <c r="G65" s="131"/>
    </row>
    <row r="66" spans="2:7" outlineLevel="1" x14ac:dyDescent="0.25">
      <c r="B66" s="130"/>
      <c r="C66" s="54"/>
      <c r="D66" s="48" t="s">
        <v>441</v>
      </c>
      <c r="E66" s="54" t="s">
        <v>442</v>
      </c>
      <c r="F66" s="77" t="s">
        <v>436</v>
      </c>
      <c r="G66" s="131"/>
    </row>
    <row r="67" spans="2:7" x14ac:dyDescent="0.25">
      <c r="B67" s="130"/>
      <c r="C67" s="52" t="s">
        <v>443</v>
      </c>
      <c r="D67" s="53"/>
      <c r="E67" s="52"/>
      <c r="F67" s="57"/>
      <c r="G67" s="131"/>
    </row>
    <row r="68" spans="2:7" outlineLevel="1" x14ac:dyDescent="0.25">
      <c r="B68" s="130"/>
      <c r="C68" s="54" t="s">
        <v>444</v>
      </c>
      <c r="D68" s="48" t="s">
        <v>445</v>
      </c>
      <c r="E68" s="54" t="s">
        <v>446</v>
      </c>
      <c r="F68" s="76" t="s">
        <v>447</v>
      </c>
      <c r="G68" s="131"/>
    </row>
    <row r="69" spans="2:7" outlineLevel="1" x14ac:dyDescent="0.25">
      <c r="B69" s="130"/>
      <c r="C69" s="54"/>
      <c r="D69" s="48" t="s">
        <v>448</v>
      </c>
      <c r="E69" s="54" t="s">
        <v>449</v>
      </c>
      <c r="F69" s="76" t="s">
        <v>450</v>
      </c>
      <c r="G69" s="131"/>
    </row>
    <row r="70" spans="2:7" outlineLevel="1" x14ac:dyDescent="0.25">
      <c r="B70" s="130"/>
      <c r="C70" s="54"/>
      <c r="D70" s="48" t="s">
        <v>451</v>
      </c>
      <c r="E70" s="54" t="s">
        <v>452</v>
      </c>
      <c r="F70" s="76" t="s">
        <v>453</v>
      </c>
      <c r="G70" s="131"/>
    </row>
    <row r="71" spans="2:7" outlineLevel="1" x14ac:dyDescent="0.25">
      <c r="B71" s="130"/>
      <c r="C71" s="54"/>
      <c r="D71" s="48" t="s">
        <v>454</v>
      </c>
      <c r="E71" s="54" t="s">
        <v>455</v>
      </c>
      <c r="F71" s="76" t="s">
        <v>450</v>
      </c>
      <c r="G71" s="131"/>
    </row>
    <row r="72" spans="2:7" outlineLevel="1" x14ac:dyDescent="0.25">
      <c r="B72" s="130"/>
      <c r="C72" s="54"/>
      <c r="D72" s="48" t="s">
        <v>456</v>
      </c>
      <c r="E72" s="54" t="s">
        <v>457</v>
      </c>
      <c r="F72" s="76" t="s">
        <v>450</v>
      </c>
      <c r="G72" s="131"/>
    </row>
    <row r="73" spans="2:7" x14ac:dyDescent="0.25">
      <c r="B73" s="130"/>
      <c r="C73" s="52" t="s">
        <v>458</v>
      </c>
      <c r="D73" s="53"/>
      <c r="E73" s="52"/>
      <c r="F73" s="57"/>
      <c r="G73" s="131"/>
    </row>
    <row r="74" spans="2:7" ht="17.25" outlineLevel="1" x14ac:dyDescent="0.25">
      <c r="B74" s="130"/>
      <c r="C74" s="54" t="s">
        <v>459</v>
      </c>
      <c r="D74" s="48" t="s">
        <v>460</v>
      </c>
      <c r="E74" s="54" t="s">
        <v>461</v>
      </c>
      <c r="F74" s="75" t="s">
        <v>462</v>
      </c>
      <c r="G74" s="131"/>
    </row>
    <row r="75" spans="2:7" ht="17.25" outlineLevel="1" x14ac:dyDescent="0.25">
      <c r="B75" s="130"/>
      <c r="C75" s="54"/>
      <c r="D75" s="48" t="s">
        <v>463</v>
      </c>
      <c r="E75" s="54" t="s">
        <v>464</v>
      </c>
      <c r="F75" s="75" t="s">
        <v>465</v>
      </c>
      <c r="G75" s="131"/>
    </row>
    <row r="76" spans="2:7" ht="17.25" outlineLevel="1" x14ac:dyDescent="0.25">
      <c r="B76" s="130"/>
      <c r="C76" s="54"/>
      <c r="D76" s="48" t="s">
        <v>466</v>
      </c>
      <c r="E76" s="54" t="s">
        <v>467</v>
      </c>
      <c r="F76" s="202" t="s">
        <v>468</v>
      </c>
      <c r="G76" s="131"/>
    </row>
    <row r="77" spans="2:7" ht="17.25" outlineLevel="1" x14ac:dyDescent="0.25">
      <c r="B77" s="130"/>
      <c r="C77" s="54"/>
      <c r="D77" s="48" t="s">
        <v>469</v>
      </c>
      <c r="E77" s="54" t="s">
        <v>470</v>
      </c>
      <c r="F77" s="203" t="s">
        <v>468</v>
      </c>
      <c r="G77" s="131"/>
    </row>
    <row r="78" spans="2:7" x14ac:dyDescent="0.25">
      <c r="B78" s="130"/>
      <c r="C78" s="52" t="s">
        <v>471</v>
      </c>
      <c r="D78" s="53"/>
      <c r="E78" s="52"/>
      <c r="F78" s="57"/>
      <c r="G78" s="131"/>
    </row>
    <row r="79" spans="2:7" ht="45" outlineLevel="1" x14ac:dyDescent="0.25">
      <c r="B79" s="130"/>
      <c r="C79" s="54" t="s">
        <v>472</v>
      </c>
      <c r="D79" s="48" t="s">
        <v>473</v>
      </c>
      <c r="E79" s="54" t="s">
        <v>474</v>
      </c>
      <c r="F79" s="113" t="s">
        <v>475</v>
      </c>
      <c r="G79" s="131"/>
    </row>
    <row r="80" spans="2:7" ht="17.25" outlineLevel="1" x14ac:dyDescent="0.25">
      <c r="B80" s="130"/>
      <c r="C80" s="54"/>
      <c r="D80" s="48" t="s">
        <v>476</v>
      </c>
      <c r="E80" s="54" t="s">
        <v>477</v>
      </c>
      <c r="F80" s="113" t="s">
        <v>475</v>
      </c>
      <c r="G80" s="131"/>
    </row>
    <row r="81" spans="2:7" ht="17.25" outlineLevel="1" x14ac:dyDescent="0.25">
      <c r="B81" s="130"/>
      <c r="C81" s="54"/>
      <c r="D81" s="48" t="s">
        <v>478</v>
      </c>
      <c r="E81" s="54" t="s">
        <v>479</v>
      </c>
      <c r="F81" s="113" t="s">
        <v>475</v>
      </c>
      <c r="G81" s="131"/>
    </row>
    <row r="82" spans="2:7" x14ac:dyDescent="0.25">
      <c r="B82" s="130"/>
      <c r="C82" s="52" t="s">
        <v>480</v>
      </c>
      <c r="D82" s="53"/>
      <c r="E82" s="52"/>
      <c r="F82" s="57"/>
      <c r="G82" s="131"/>
    </row>
    <row r="83" spans="2:7" outlineLevel="1" x14ac:dyDescent="0.25">
      <c r="B83" s="130"/>
      <c r="C83" s="54" t="s">
        <v>481</v>
      </c>
      <c r="D83" s="48" t="s">
        <v>482</v>
      </c>
      <c r="E83" s="54" t="s">
        <v>483</v>
      </c>
      <c r="F83" s="76" t="s">
        <v>484</v>
      </c>
      <c r="G83" s="131"/>
    </row>
    <row r="84" spans="2:7" outlineLevel="1" x14ac:dyDescent="0.25">
      <c r="B84" s="130"/>
      <c r="C84" s="54"/>
      <c r="D84" s="48" t="s">
        <v>485</v>
      </c>
      <c r="E84" s="54" t="s">
        <v>486</v>
      </c>
      <c r="F84" s="76" t="s">
        <v>484</v>
      </c>
      <c r="G84" s="131"/>
    </row>
    <row r="85" spans="2:7" outlineLevel="1" x14ac:dyDescent="0.25">
      <c r="B85" s="130"/>
      <c r="C85" s="54"/>
      <c r="D85" s="48" t="s">
        <v>487</v>
      </c>
      <c r="E85" s="54" t="s">
        <v>488</v>
      </c>
      <c r="F85" s="76" t="s">
        <v>489</v>
      </c>
      <c r="G85" s="131"/>
    </row>
    <row r="86" spans="2:7" outlineLevel="1" x14ac:dyDescent="0.25">
      <c r="B86" s="130"/>
      <c r="C86" s="54"/>
      <c r="D86" s="48" t="s">
        <v>490</v>
      </c>
      <c r="E86" s="54" t="s">
        <v>42</v>
      </c>
      <c r="F86" s="76" t="s">
        <v>484</v>
      </c>
      <c r="G86" s="131"/>
    </row>
    <row r="87" spans="2:7" ht="60" outlineLevel="1" x14ac:dyDescent="0.25">
      <c r="B87" s="130"/>
      <c r="C87" s="54"/>
      <c r="D87" s="48" t="s">
        <v>491</v>
      </c>
      <c r="E87" s="54" t="s">
        <v>492</v>
      </c>
      <c r="F87" s="76" t="s">
        <v>493</v>
      </c>
      <c r="G87" s="131"/>
    </row>
    <row r="88" spans="2:7" x14ac:dyDescent="0.25">
      <c r="B88" s="130"/>
      <c r="C88" s="52" t="s">
        <v>494</v>
      </c>
      <c r="D88" s="53"/>
      <c r="E88" s="52"/>
      <c r="F88" s="57"/>
      <c r="G88" s="131"/>
    </row>
    <row r="89" spans="2:7" ht="17.25" outlineLevel="1" x14ac:dyDescent="0.25">
      <c r="B89" s="130"/>
      <c r="C89" s="54" t="s">
        <v>495</v>
      </c>
      <c r="D89" s="48" t="s">
        <v>496</v>
      </c>
      <c r="E89" s="54" t="s">
        <v>497</v>
      </c>
      <c r="F89" s="76" t="s">
        <v>498</v>
      </c>
      <c r="G89" s="131"/>
    </row>
    <row r="90" spans="2:7" ht="17.25" outlineLevel="1" x14ac:dyDescent="0.25">
      <c r="B90" s="130"/>
      <c r="C90" s="54"/>
      <c r="D90" s="48" t="s">
        <v>499</v>
      </c>
      <c r="E90" s="54" t="s">
        <v>500</v>
      </c>
      <c r="F90" s="76" t="s">
        <v>498</v>
      </c>
      <c r="G90" s="131"/>
    </row>
    <row r="91" spans="2:7" ht="150" outlineLevel="1" x14ac:dyDescent="0.25">
      <c r="B91" s="130"/>
      <c r="C91" s="54"/>
      <c r="D91" s="48" t="s">
        <v>501</v>
      </c>
      <c r="E91" s="54" t="s">
        <v>502</v>
      </c>
      <c r="F91" s="76" t="s">
        <v>503</v>
      </c>
      <c r="G91" s="131"/>
    </row>
    <row r="92" spans="2:7" outlineLevel="1" x14ac:dyDescent="0.25">
      <c r="B92" s="130"/>
      <c r="C92" s="54"/>
      <c r="D92" s="48" t="s">
        <v>504</v>
      </c>
      <c r="E92" s="54" t="s">
        <v>505</v>
      </c>
      <c r="F92" s="76" t="s">
        <v>506</v>
      </c>
      <c r="G92" s="131"/>
    </row>
    <row r="93" spans="2:7" outlineLevel="1" x14ac:dyDescent="0.25">
      <c r="B93" s="130"/>
      <c r="C93" s="54"/>
      <c r="D93" s="48" t="s">
        <v>507</v>
      </c>
      <c r="E93" s="54" t="s">
        <v>508</v>
      </c>
      <c r="F93" s="76" t="s">
        <v>509</v>
      </c>
      <c r="G93" s="131"/>
    </row>
    <row r="94" spans="2:7" x14ac:dyDescent="0.25">
      <c r="B94" s="130"/>
      <c r="C94" s="57" t="s">
        <v>510</v>
      </c>
      <c r="D94" s="53"/>
      <c r="E94" s="52"/>
      <c r="F94" s="57"/>
      <c r="G94" s="131"/>
    </row>
    <row r="95" spans="2:7" ht="165" outlineLevel="1" x14ac:dyDescent="0.25">
      <c r="B95" s="130"/>
      <c r="C95" s="54" t="s">
        <v>511</v>
      </c>
      <c r="D95" s="48" t="s">
        <v>512</v>
      </c>
      <c r="E95" s="54" t="s">
        <v>513</v>
      </c>
      <c r="F95" s="111" t="s">
        <v>514</v>
      </c>
      <c r="G95" s="131"/>
    </row>
    <row r="96" spans="2:7" ht="255" outlineLevel="1" x14ac:dyDescent="0.25">
      <c r="B96" s="130"/>
      <c r="C96" s="346"/>
      <c r="D96" s="345" t="s">
        <v>515</v>
      </c>
      <c r="E96" s="344" t="s">
        <v>516</v>
      </c>
      <c r="F96" s="134" t="s">
        <v>517</v>
      </c>
      <c r="G96" s="131"/>
    </row>
    <row r="97" spans="2:7" ht="240" outlineLevel="1" x14ac:dyDescent="0.25">
      <c r="B97" s="130"/>
      <c r="C97" s="346"/>
      <c r="D97" s="345"/>
      <c r="E97" s="344"/>
      <c r="F97" s="134" t="s">
        <v>518</v>
      </c>
      <c r="G97" s="131"/>
    </row>
    <row r="98" spans="2:7" ht="120" outlineLevel="1" x14ac:dyDescent="0.25">
      <c r="B98" s="130"/>
      <c r="C98" s="346"/>
      <c r="D98" s="345"/>
      <c r="E98" s="344"/>
      <c r="F98" s="136" t="s">
        <v>519</v>
      </c>
      <c r="G98" s="131"/>
    </row>
    <row r="99" spans="2:7" x14ac:dyDescent="0.25">
      <c r="B99" s="130"/>
      <c r="C99" s="52" t="s">
        <v>520</v>
      </c>
      <c r="D99" s="53"/>
      <c r="E99" s="52"/>
      <c r="F99" s="57"/>
      <c r="G99" s="131"/>
    </row>
    <row r="100" spans="2:7" ht="135" outlineLevel="1" x14ac:dyDescent="0.25">
      <c r="B100" s="130"/>
      <c r="C100" s="54" t="s">
        <v>521</v>
      </c>
      <c r="D100" s="48" t="s">
        <v>522</v>
      </c>
      <c r="E100" s="54" t="s">
        <v>523</v>
      </c>
      <c r="F100" s="114" t="s">
        <v>524</v>
      </c>
      <c r="G100" s="131"/>
    </row>
    <row r="101" spans="2:7" ht="60" outlineLevel="1" x14ac:dyDescent="0.25">
      <c r="B101" s="130"/>
      <c r="C101" s="54"/>
      <c r="D101" s="48" t="s">
        <v>525</v>
      </c>
      <c r="E101" s="54" t="s">
        <v>526</v>
      </c>
      <c r="F101" s="76" t="s">
        <v>527</v>
      </c>
      <c r="G101" s="131"/>
    </row>
    <row r="102" spans="2:7" ht="90" outlineLevel="1" x14ac:dyDescent="0.25">
      <c r="B102" s="130"/>
      <c r="C102" s="54"/>
      <c r="D102" s="48" t="s">
        <v>528</v>
      </c>
      <c r="E102" s="54" t="s">
        <v>529</v>
      </c>
      <c r="F102" s="115" t="s">
        <v>530</v>
      </c>
      <c r="G102" s="131"/>
    </row>
    <row r="103" spans="2:7" x14ac:dyDescent="0.25">
      <c r="B103" s="130"/>
      <c r="C103" s="57" t="s">
        <v>531</v>
      </c>
      <c r="D103" s="53"/>
      <c r="E103" s="52"/>
      <c r="F103" s="57"/>
      <c r="G103" s="131"/>
    </row>
    <row r="104" spans="2:7" ht="45" outlineLevel="1" x14ac:dyDescent="0.25">
      <c r="B104" s="130"/>
      <c r="C104" s="92" t="s">
        <v>532</v>
      </c>
      <c r="D104" s="93" t="s">
        <v>533</v>
      </c>
      <c r="E104" s="92" t="s">
        <v>534</v>
      </c>
      <c r="F104" s="105" t="s">
        <v>535</v>
      </c>
      <c r="G104" s="131"/>
    </row>
    <row r="105" spans="2:7" x14ac:dyDescent="0.25">
      <c r="B105" s="130"/>
      <c r="C105" s="57" t="s">
        <v>536</v>
      </c>
      <c r="D105" s="53"/>
      <c r="E105" s="52"/>
      <c r="F105" s="57"/>
      <c r="G105" s="131"/>
    </row>
    <row r="106" spans="2:7" ht="67.5" customHeight="1" outlineLevel="1" x14ac:dyDescent="0.25">
      <c r="B106" s="130"/>
      <c r="C106" s="54" t="s">
        <v>537</v>
      </c>
      <c r="D106" s="48" t="s">
        <v>538</v>
      </c>
      <c r="E106" s="54" t="s">
        <v>539</v>
      </c>
      <c r="F106" s="88" t="s">
        <v>540</v>
      </c>
      <c r="G106" s="131"/>
    </row>
    <row r="107" spans="2:7" ht="409.5" customHeight="1" outlineLevel="1" x14ac:dyDescent="0.25">
      <c r="B107" s="130"/>
      <c r="C107" s="54"/>
      <c r="D107" s="48" t="s">
        <v>541</v>
      </c>
      <c r="E107" s="54" t="s">
        <v>542</v>
      </c>
      <c r="F107" s="106" t="s">
        <v>543</v>
      </c>
      <c r="G107" s="131"/>
    </row>
    <row r="108" spans="2:7" outlineLevel="1" x14ac:dyDescent="0.25">
      <c r="B108" s="130"/>
      <c r="C108" s="54"/>
      <c r="D108" s="48" t="s">
        <v>544</v>
      </c>
      <c r="E108" s="54" t="s">
        <v>545</v>
      </c>
      <c r="F108" s="75" t="s">
        <v>546</v>
      </c>
      <c r="G108" s="131"/>
    </row>
    <row r="109" spans="2:7" ht="180" outlineLevel="1" x14ac:dyDescent="0.25">
      <c r="B109" s="130"/>
      <c r="C109" s="54"/>
      <c r="D109" s="48" t="s">
        <v>547</v>
      </c>
      <c r="E109" s="54" t="s">
        <v>548</v>
      </c>
      <c r="F109" s="111" t="s">
        <v>549</v>
      </c>
      <c r="G109" s="131"/>
    </row>
    <row r="110" spans="2:7" ht="120" outlineLevel="1" x14ac:dyDescent="0.25">
      <c r="B110" s="130"/>
      <c r="C110" s="54"/>
      <c r="D110" s="48" t="s">
        <v>550</v>
      </c>
      <c r="E110" s="54" t="s">
        <v>551</v>
      </c>
      <c r="F110" s="54" t="s">
        <v>552</v>
      </c>
      <c r="G110" s="131"/>
    </row>
    <row r="111" spans="2:7" outlineLevel="1" x14ac:dyDescent="0.25">
      <c r="B111" s="130"/>
      <c r="C111" s="54"/>
      <c r="D111" s="48" t="s">
        <v>553</v>
      </c>
      <c r="E111" s="54" t="s">
        <v>554</v>
      </c>
      <c r="F111" s="75" t="s">
        <v>546</v>
      </c>
      <c r="G111" s="131"/>
    </row>
    <row r="112" spans="2:7" ht="120" outlineLevel="1" x14ac:dyDescent="0.25">
      <c r="B112" s="130"/>
      <c r="C112" s="54"/>
      <c r="D112" s="48" t="s">
        <v>555</v>
      </c>
      <c r="E112" s="54" t="s">
        <v>556</v>
      </c>
      <c r="F112" s="76" t="s">
        <v>557</v>
      </c>
      <c r="G112" s="131"/>
    </row>
    <row r="113" spans="2:7" ht="30" outlineLevel="1" x14ac:dyDescent="0.25">
      <c r="B113" s="130"/>
      <c r="C113" s="54"/>
      <c r="D113" s="48" t="s">
        <v>558</v>
      </c>
      <c r="E113" s="54" t="s">
        <v>559</v>
      </c>
      <c r="F113" s="107" t="s">
        <v>560</v>
      </c>
      <c r="G113" s="131"/>
    </row>
    <row r="114" spans="2:7" ht="45" outlineLevel="1" x14ac:dyDescent="0.25">
      <c r="B114" s="130"/>
      <c r="C114" s="54"/>
      <c r="D114" s="48" t="s">
        <v>561</v>
      </c>
      <c r="E114" s="54" t="s">
        <v>562</v>
      </c>
      <c r="F114" s="103" t="s">
        <v>563</v>
      </c>
      <c r="G114" s="131"/>
    </row>
    <row r="115" spans="2:7" ht="30" outlineLevel="1" x14ac:dyDescent="0.25">
      <c r="B115" s="130"/>
      <c r="C115" s="54"/>
      <c r="D115" s="48" t="s">
        <v>564</v>
      </c>
      <c r="E115" s="54" t="s">
        <v>565</v>
      </c>
      <c r="F115" s="113" t="s">
        <v>566</v>
      </c>
      <c r="G115" s="131"/>
    </row>
    <row r="116" spans="2:7" x14ac:dyDescent="0.25">
      <c r="B116" s="130"/>
      <c r="C116" s="52" t="s">
        <v>567</v>
      </c>
      <c r="D116" s="53"/>
      <c r="E116" s="52"/>
      <c r="F116" s="57"/>
      <c r="G116" s="131"/>
    </row>
    <row r="117" spans="2:7" ht="30" outlineLevel="1" x14ac:dyDescent="0.25">
      <c r="B117" s="130"/>
      <c r="C117" s="54" t="s">
        <v>568</v>
      </c>
      <c r="D117" s="48" t="s">
        <v>569</v>
      </c>
      <c r="E117" s="54" t="s">
        <v>570</v>
      </c>
      <c r="F117" s="76" t="s">
        <v>571</v>
      </c>
      <c r="G117" s="131"/>
    </row>
    <row r="118" spans="2:7" ht="30" outlineLevel="1" x14ac:dyDescent="0.25">
      <c r="B118" s="130"/>
      <c r="C118" s="54"/>
      <c r="D118" s="48" t="s">
        <v>572</v>
      </c>
      <c r="E118" s="54" t="s">
        <v>573</v>
      </c>
      <c r="F118" s="75" t="s">
        <v>546</v>
      </c>
      <c r="G118" s="131"/>
    </row>
    <row r="119" spans="2:7" ht="30" outlineLevel="1" x14ac:dyDescent="0.25">
      <c r="B119" s="130"/>
      <c r="C119" s="54"/>
      <c r="D119" s="48" t="s">
        <v>574</v>
      </c>
      <c r="E119" s="54" t="s">
        <v>575</v>
      </c>
      <c r="F119" s="54" t="s">
        <v>576</v>
      </c>
      <c r="G119" s="131"/>
    </row>
    <row r="120" spans="2:7" x14ac:dyDescent="0.25">
      <c r="B120" s="130"/>
      <c r="C120" s="57" t="s">
        <v>577</v>
      </c>
      <c r="D120" s="53"/>
      <c r="E120" s="52"/>
      <c r="F120" s="57"/>
      <c r="G120" s="131"/>
    </row>
    <row r="121" spans="2:7" ht="75" outlineLevel="1" x14ac:dyDescent="0.25">
      <c r="B121" s="130"/>
      <c r="C121" s="54" t="s">
        <v>578</v>
      </c>
      <c r="D121" s="48" t="s">
        <v>579</v>
      </c>
      <c r="E121" s="54" t="s">
        <v>580</v>
      </c>
      <c r="F121" s="111" t="s">
        <v>581</v>
      </c>
      <c r="G121" s="131"/>
    </row>
    <row r="122" spans="2:7" outlineLevel="1" x14ac:dyDescent="0.25">
      <c r="B122" s="130"/>
      <c r="C122" s="54"/>
      <c r="D122" s="48" t="s">
        <v>582</v>
      </c>
      <c r="E122" s="54" t="s">
        <v>583</v>
      </c>
      <c r="F122" s="85" t="s">
        <v>584</v>
      </c>
      <c r="G122" s="131"/>
    </row>
    <row r="123" spans="2:7" x14ac:dyDescent="0.25">
      <c r="B123" s="130"/>
      <c r="C123" s="118" t="s">
        <v>585</v>
      </c>
      <c r="D123" s="119"/>
      <c r="E123" s="118"/>
      <c r="F123" s="120"/>
      <c r="G123" s="131"/>
    </row>
    <row r="124" spans="2:7" ht="30" outlineLevel="1" x14ac:dyDescent="0.25">
      <c r="B124" s="130"/>
      <c r="C124" s="121" t="s">
        <v>586</v>
      </c>
      <c r="D124" s="122" t="s">
        <v>587</v>
      </c>
      <c r="E124" s="121" t="s">
        <v>588</v>
      </c>
      <c r="F124" s="121" t="s">
        <v>589</v>
      </c>
      <c r="G124" s="131"/>
    </row>
    <row r="125" spans="2:7" x14ac:dyDescent="0.25">
      <c r="B125" s="130"/>
      <c r="C125" s="57" t="s">
        <v>590</v>
      </c>
      <c r="D125" s="53"/>
      <c r="E125" s="52"/>
      <c r="F125" s="57"/>
      <c r="G125" s="131"/>
    </row>
    <row r="126" spans="2:7" ht="30" outlineLevel="1" x14ac:dyDescent="0.25">
      <c r="B126" s="130"/>
      <c r="C126" s="92" t="s">
        <v>591</v>
      </c>
      <c r="D126" s="93" t="s">
        <v>592</v>
      </c>
      <c r="E126" s="92" t="s">
        <v>593</v>
      </c>
      <c r="F126" s="96" t="s">
        <v>594</v>
      </c>
      <c r="G126" s="131"/>
    </row>
    <row r="127" spans="2:7" ht="30" x14ac:dyDescent="0.25">
      <c r="B127" s="130"/>
      <c r="C127" s="52" t="s">
        <v>595</v>
      </c>
      <c r="D127" s="53"/>
      <c r="E127" s="52"/>
      <c r="F127" s="57"/>
      <c r="G127" s="131"/>
    </row>
    <row r="128" spans="2:7" ht="30" outlineLevel="1" x14ac:dyDescent="0.25">
      <c r="B128" s="130"/>
      <c r="C128" s="54" t="s">
        <v>596</v>
      </c>
      <c r="D128" s="48" t="s">
        <v>597</v>
      </c>
      <c r="E128" s="54" t="s">
        <v>598</v>
      </c>
      <c r="F128" s="94" t="s">
        <v>594</v>
      </c>
      <c r="G128" s="131"/>
    </row>
    <row r="129" spans="2:7" x14ac:dyDescent="0.25">
      <c r="B129" s="130"/>
      <c r="C129" s="52" t="s">
        <v>599</v>
      </c>
      <c r="D129" s="53"/>
      <c r="E129" s="52"/>
      <c r="F129" s="57"/>
      <c r="G129" s="131"/>
    </row>
    <row r="130" spans="2:7" ht="90" outlineLevel="1" x14ac:dyDescent="0.25">
      <c r="B130" s="130"/>
      <c r="C130" s="54" t="s">
        <v>600</v>
      </c>
      <c r="D130" s="48" t="s">
        <v>601</v>
      </c>
      <c r="E130" s="54" t="s">
        <v>602</v>
      </c>
      <c r="F130" s="111" t="s">
        <v>603</v>
      </c>
      <c r="G130" s="131"/>
    </row>
    <row r="131" spans="2:7" ht="30.75" customHeight="1" outlineLevel="1" x14ac:dyDescent="0.25">
      <c r="B131" s="130"/>
      <c r="C131" s="54"/>
      <c r="D131" s="48" t="s">
        <v>604</v>
      </c>
      <c r="E131" s="54" t="s">
        <v>605</v>
      </c>
      <c r="F131" s="75" t="s">
        <v>606</v>
      </c>
      <c r="G131" s="131"/>
    </row>
    <row r="132" spans="2:7" x14ac:dyDescent="0.25">
      <c r="B132" s="130"/>
      <c r="C132" s="57" t="s">
        <v>607</v>
      </c>
      <c r="D132" s="53"/>
      <c r="E132" s="52"/>
      <c r="F132" s="57"/>
      <c r="G132" s="131"/>
    </row>
    <row r="133" spans="2:7" ht="225" outlineLevel="1" x14ac:dyDescent="0.25">
      <c r="B133" s="130"/>
      <c r="C133" s="54" t="s">
        <v>608</v>
      </c>
      <c r="D133" s="48" t="s">
        <v>609</v>
      </c>
      <c r="E133" s="54" t="s">
        <v>610</v>
      </c>
      <c r="F133" s="54" t="s">
        <v>611</v>
      </c>
      <c r="G133" s="131"/>
    </row>
    <row r="134" spans="2:7" ht="225" outlineLevel="1" x14ac:dyDescent="0.25">
      <c r="B134" s="130"/>
      <c r="C134" s="346"/>
      <c r="D134" s="345" t="s">
        <v>612</v>
      </c>
      <c r="E134" s="344" t="s">
        <v>613</v>
      </c>
      <c r="F134" s="135" t="s">
        <v>614</v>
      </c>
      <c r="G134" s="131"/>
    </row>
    <row r="135" spans="2:7" ht="75" outlineLevel="1" x14ac:dyDescent="0.25">
      <c r="B135" s="130"/>
      <c r="C135" s="346"/>
      <c r="D135" s="345"/>
      <c r="E135" s="344"/>
      <c r="F135" s="136" t="s">
        <v>615</v>
      </c>
      <c r="G135" s="131"/>
    </row>
    <row r="136" spans="2:7" ht="180" outlineLevel="1" x14ac:dyDescent="0.25">
      <c r="B136" s="130"/>
      <c r="C136" s="101"/>
      <c r="D136" s="345"/>
      <c r="E136" s="344"/>
      <c r="F136" s="137" t="s">
        <v>616</v>
      </c>
      <c r="G136" s="131"/>
    </row>
    <row r="137" spans="2:7" x14ac:dyDescent="0.25">
      <c r="B137" s="130"/>
      <c r="C137" s="52" t="s">
        <v>617</v>
      </c>
      <c r="D137" s="53"/>
      <c r="E137" s="52"/>
      <c r="F137" s="57"/>
      <c r="G137" s="131"/>
    </row>
    <row r="138" spans="2:7" ht="45" outlineLevel="1" x14ac:dyDescent="0.25">
      <c r="B138" s="130"/>
      <c r="C138" s="92" t="s">
        <v>618</v>
      </c>
      <c r="D138" s="93" t="s">
        <v>619</v>
      </c>
      <c r="E138" s="92" t="s">
        <v>620</v>
      </c>
      <c r="F138" s="92" t="s">
        <v>621</v>
      </c>
      <c r="G138" s="131"/>
    </row>
    <row r="139" spans="2:7" x14ac:dyDescent="0.25">
      <c r="B139" s="130"/>
      <c r="C139" s="57" t="s">
        <v>622</v>
      </c>
      <c r="D139" s="53"/>
      <c r="E139" s="52"/>
      <c r="F139" s="57"/>
      <c r="G139" s="131"/>
    </row>
    <row r="140" spans="2:7" ht="32.25" outlineLevel="1" x14ac:dyDescent="0.25">
      <c r="B140" s="130"/>
      <c r="C140" s="76" t="s">
        <v>623</v>
      </c>
      <c r="D140" s="48" t="s">
        <v>624</v>
      </c>
      <c r="E140" s="54" t="s">
        <v>625</v>
      </c>
      <c r="F140" s="76" t="s">
        <v>626</v>
      </c>
      <c r="G140" s="131"/>
    </row>
    <row r="141" spans="2:7" x14ac:dyDescent="0.25">
      <c r="B141" s="130"/>
      <c r="C141" s="52" t="s">
        <v>627</v>
      </c>
      <c r="D141" s="53"/>
      <c r="E141" s="52"/>
      <c r="F141" s="90"/>
      <c r="G141" s="131"/>
    </row>
    <row r="142" spans="2:7" ht="30" outlineLevel="1" x14ac:dyDescent="0.25">
      <c r="B142" s="130"/>
      <c r="C142" s="92" t="s">
        <v>628</v>
      </c>
      <c r="D142" s="93" t="s">
        <v>629</v>
      </c>
      <c r="E142" s="92" t="s">
        <v>630</v>
      </c>
      <c r="F142" s="103" t="s">
        <v>631</v>
      </c>
      <c r="G142" s="131"/>
    </row>
    <row r="143" spans="2:7" outlineLevel="1" x14ac:dyDescent="0.25">
      <c r="B143" s="130"/>
      <c r="C143" s="54"/>
      <c r="D143" s="48"/>
      <c r="E143" s="54"/>
      <c r="F143" s="54"/>
      <c r="G143" s="131"/>
    </row>
    <row r="144" spans="2:7" outlineLevel="1" x14ac:dyDescent="0.25">
      <c r="B144" s="130"/>
      <c r="C144" s="138" t="s">
        <v>632</v>
      </c>
      <c r="D144" s="138"/>
      <c r="E144" s="138"/>
      <c r="F144" s="138"/>
      <c r="G144" s="131"/>
    </row>
    <row r="145" spans="2:7" outlineLevel="1" x14ac:dyDescent="0.25">
      <c r="B145" s="130"/>
      <c r="C145" s="54" t="s">
        <v>49</v>
      </c>
      <c r="D145" s="77" t="s">
        <v>633</v>
      </c>
      <c r="E145" s="54"/>
      <c r="F145" s="54"/>
      <c r="G145" s="131"/>
    </row>
    <row r="146" spans="2:7" outlineLevel="1" x14ac:dyDescent="0.25">
      <c r="B146" s="130"/>
      <c r="C146" s="54" t="s">
        <v>53</v>
      </c>
      <c r="D146" s="343" t="s">
        <v>634</v>
      </c>
      <c r="E146" s="343"/>
      <c r="F146" s="54"/>
      <c r="G146" s="131"/>
    </row>
    <row r="147" spans="2:7" outlineLevel="1" x14ac:dyDescent="0.25">
      <c r="B147" s="130"/>
      <c r="C147" s="54" t="s">
        <v>635</v>
      </c>
      <c r="D147" s="343" t="s">
        <v>636</v>
      </c>
      <c r="E147" s="343"/>
      <c r="F147" s="54"/>
      <c r="G147" s="131"/>
    </row>
    <row r="148" spans="2:7" outlineLevel="1" x14ac:dyDescent="0.25">
      <c r="B148" s="130"/>
      <c r="C148" s="54" t="s">
        <v>101</v>
      </c>
      <c r="D148" s="77" t="s">
        <v>637</v>
      </c>
      <c r="E148" s="54"/>
      <c r="F148" s="54"/>
      <c r="G148" s="131"/>
    </row>
    <row r="149" spans="2:7" outlineLevel="1" x14ac:dyDescent="0.25">
      <c r="B149" s="130"/>
      <c r="C149" s="54"/>
      <c r="D149" s="77"/>
      <c r="E149" s="54"/>
      <c r="F149" s="54"/>
      <c r="G149" s="131"/>
    </row>
    <row r="150" spans="2:7" ht="34.5" customHeight="1" outlineLevel="1" x14ac:dyDescent="0.25">
      <c r="B150" s="130"/>
      <c r="C150" s="339" t="s">
        <v>638</v>
      </c>
      <c r="D150" s="339"/>
      <c r="E150" s="339"/>
      <c r="F150" s="339"/>
      <c r="G150" s="131"/>
    </row>
    <row r="151" spans="2:7" ht="35.25" customHeight="1" outlineLevel="1" x14ac:dyDescent="0.25">
      <c r="B151" s="130"/>
      <c r="C151" s="339" t="s">
        <v>639</v>
      </c>
      <c r="D151" s="339"/>
      <c r="E151" s="339"/>
      <c r="F151" s="339"/>
      <c r="G151" s="131"/>
    </row>
    <row r="152" spans="2:7" outlineLevel="1" x14ac:dyDescent="0.25">
      <c r="B152" s="130"/>
      <c r="C152" s="347" t="s">
        <v>640</v>
      </c>
      <c r="D152" s="338"/>
      <c r="E152" s="338"/>
      <c r="F152" s="338"/>
      <c r="G152" s="131"/>
    </row>
    <row r="153" spans="2:7" outlineLevel="1" x14ac:dyDescent="0.25">
      <c r="B153" s="130"/>
      <c r="C153" s="338" t="s">
        <v>641</v>
      </c>
      <c r="D153" s="338"/>
      <c r="E153" s="338"/>
      <c r="F153" s="338"/>
      <c r="G153" s="131"/>
    </row>
    <row r="154" spans="2:7" outlineLevel="1" x14ac:dyDescent="0.25">
      <c r="B154" s="130"/>
      <c r="C154" s="108" t="s">
        <v>642</v>
      </c>
      <c r="D154" s="109"/>
      <c r="E154" s="106"/>
      <c r="F154" s="106"/>
      <c r="G154" s="131"/>
    </row>
    <row r="155" spans="2:7" outlineLevel="1" x14ac:dyDescent="0.25">
      <c r="B155" s="130"/>
      <c r="C155" s="124" t="s">
        <v>643</v>
      </c>
      <c r="D155" s="109"/>
      <c r="E155" s="106"/>
      <c r="F155" s="106"/>
      <c r="G155" s="131"/>
    </row>
    <row r="156" spans="2:7" outlineLevel="1" x14ac:dyDescent="0.25">
      <c r="B156" s="130"/>
      <c r="C156" s="126" t="s">
        <v>644</v>
      </c>
      <c r="D156" s="109"/>
      <c r="E156" s="106"/>
      <c r="F156" s="106"/>
      <c r="G156" s="131"/>
    </row>
    <row r="157" spans="2:7" outlineLevel="1" x14ac:dyDescent="0.25">
      <c r="B157" s="130"/>
      <c r="C157" s="126" t="s">
        <v>645</v>
      </c>
      <c r="D157" s="109"/>
      <c r="E157" s="106"/>
      <c r="F157" s="106"/>
      <c r="G157" s="131"/>
    </row>
    <row r="158" spans="2:7" x14ac:dyDescent="0.25">
      <c r="B158" s="140"/>
      <c r="C158" s="89"/>
      <c r="D158" s="65"/>
      <c r="E158" s="51"/>
      <c r="F158" s="78"/>
      <c r="G158" s="141"/>
    </row>
    <row r="159" spans="2:7" x14ac:dyDescent="0.25"/>
    <row r="1047241" spans="3:5" s="67" customFormat="1" hidden="1" x14ac:dyDescent="0.25">
      <c r="C1047241" s="55"/>
      <c r="D1047241" s="66"/>
      <c r="E1047241" s="61"/>
    </row>
    <row r="1047265" spans="3:5" x14ac:dyDescent="0.25"/>
    <row r="1047266" spans="3:5" x14ac:dyDescent="0.25"/>
    <row r="1047271" spans="3:5" s="67" customFormat="1" hidden="1" x14ac:dyDescent="0.25">
      <c r="C1047271" s="55"/>
      <c r="D1047271" s="66"/>
      <c r="E1047271" s="61"/>
    </row>
    <row r="1047272" spans="3:5" s="67" customFormat="1" hidden="1" x14ac:dyDescent="0.25">
      <c r="C1047272" s="55"/>
      <c r="D1047272" s="66"/>
      <c r="E1047272" s="61"/>
    </row>
    <row r="1047273" spans="3:5" s="67" customFormat="1" hidden="1" x14ac:dyDescent="0.25">
      <c r="C1047273" s="55"/>
      <c r="D1047273" s="66"/>
      <c r="E1047273" s="61"/>
    </row>
    <row r="1047274" spans="3:5" s="67" customFormat="1" hidden="1" x14ac:dyDescent="0.25">
      <c r="C1047274" s="55"/>
      <c r="D1047274" s="66"/>
      <c r="E1047274" s="61"/>
    </row>
    <row r="1047275" spans="3:5" s="67" customFormat="1" hidden="1" x14ac:dyDescent="0.25">
      <c r="C1047275" s="55"/>
      <c r="D1047275" s="66"/>
      <c r="E1047275" s="61"/>
    </row>
    <row r="1047276" spans="3:5" s="67" customFormat="1" hidden="1" x14ac:dyDescent="0.25">
      <c r="C1047276" s="55"/>
      <c r="D1047276" s="66"/>
      <c r="E1047276" s="61"/>
    </row>
    <row r="1047277" spans="3:5" s="67" customFormat="1" hidden="1" x14ac:dyDescent="0.25">
      <c r="C1047277" s="55"/>
      <c r="D1047277" s="66"/>
      <c r="E1047277" s="61"/>
    </row>
    <row r="1047278" spans="3:5" s="67" customFormat="1" hidden="1" x14ac:dyDescent="0.25">
      <c r="C1047278" s="55"/>
      <c r="D1047278" s="66"/>
      <c r="E1047278" s="61"/>
    </row>
    <row r="1047279" spans="3:5" s="67" customFormat="1" hidden="1" x14ac:dyDescent="0.25">
      <c r="C1047279" s="55"/>
      <c r="D1047279" s="66"/>
      <c r="E1047279" s="61"/>
    </row>
    <row r="1047280" spans="3:5" s="67" customFormat="1" hidden="1" x14ac:dyDescent="0.25">
      <c r="C1047280" s="55"/>
      <c r="D1047280" s="66"/>
      <c r="E1047280" s="61"/>
    </row>
    <row r="1047281" spans="3:5" s="67" customFormat="1" hidden="1" x14ac:dyDescent="0.25">
      <c r="C1047281" s="55"/>
      <c r="D1047281" s="66"/>
      <c r="E1047281" s="61"/>
    </row>
    <row r="1047282" spans="3:5" s="67" customFormat="1" hidden="1" x14ac:dyDescent="0.25">
      <c r="C1047282" s="55"/>
      <c r="D1047282" s="66"/>
      <c r="E1047282" s="61"/>
    </row>
    <row r="1047283" spans="3:5" s="67" customFormat="1" hidden="1" x14ac:dyDescent="0.25">
      <c r="C1047283" s="55"/>
      <c r="D1047283" s="66"/>
      <c r="E1047283" s="61"/>
    </row>
    <row r="1047284" spans="3:5" s="67" customFormat="1" hidden="1" x14ac:dyDescent="0.25">
      <c r="C1047284" s="55"/>
      <c r="D1047284" s="66"/>
      <c r="E1047284" s="61"/>
    </row>
    <row r="1047285" spans="3:5" s="67" customFormat="1" hidden="1" x14ac:dyDescent="0.25">
      <c r="C1047285" s="55"/>
      <c r="D1047285" s="66"/>
      <c r="E1047285" s="61"/>
    </row>
    <row r="1047286" spans="3:5" s="67" customFormat="1" hidden="1" x14ac:dyDescent="0.25">
      <c r="C1047286" s="55"/>
      <c r="D1047286" s="66"/>
      <c r="E1047286" s="61"/>
    </row>
    <row r="1047287" spans="3:5" s="67" customFormat="1" hidden="1" x14ac:dyDescent="0.25">
      <c r="C1047287" s="55"/>
      <c r="D1047287" s="66"/>
      <c r="E1047287" s="61"/>
    </row>
    <row r="1047288" spans="3:5" s="67" customFormat="1" hidden="1" x14ac:dyDescent="0.25">
      <c r="C1047288" s="55"/>
      <c r="D1047288" s="66"/>
      <c r="E1047288" s="61"/>
    </row>
    <row r="1047289" spans="3:5" s="67" customFormat="1" hidden="1" x14ac:dyDescent="0.25">
      <c r="C1047289" s="55"/>
      <c r="D1047289" s="66"/>
      <c r="E1047289" s="61"/>
    </row>
    <row r="1047290" spans="3:5" s="67" customFormat="1" hidden="1" x14ac:dyDescent="0.25">
      <c r="C1047290" s="55"/>
      <c r="D1047290" s="66"/>
      <c r="E1047290" s="61"/>
    </row>
    <row r="1047291" spans="3:5" s="67" customFormat="1" hidden="1" x14ac:dyDescent="0.25">
      <c r="C1047291" s="55"/>
      <c r="D1047291" s="66"/>
      <c r="E1047291" s="61"/>
    </row>
    <row r="1047292" spans="3:5" s="67" customFormat="1" hidden="1" x14ac:dyDescent="0.25">
      <c r="C1047292" s="55"/>
      <c r="D1047292" s="66"/>
      <c r="E1047292" s="61"/>
    </row>
    <row r="1047293" spans="3:5" s="67" customFormat="1" hidden="1" x14ac:dyDescent="0.25">
      <c r="C1047293" s="55"/>
      <c r="D1047293" s="66"/>
      <c r="E1047293" s="61"/>
    </row>
    <row r="1047294" spans="3:5" s="67" customFormat="1" hidden="1" x14ac:dyDescent="0.25">
      <c r="C1047294" s="55"/>
      <c r="D1047294" s="66"/>
      <c r="E1047294" s="61"/>
    </row>
    <row r="1047295" spans="3:5" s="67" customFormat="1" hidden="1" x14ac:dyDescent="0.25">
      <c r="C1047295" s="55"/>
      <c r="D1047295" s="66"/>
      <c r="E1047295" s="61"/>
    </row>
    <row r="1047296" spans="3:5" s="67" customFormat="1" hidden="1" x14ac:dyDescent="0.25">
      <c r="C1047296" s="55"/>
      <c r="D1047296" s="66"/>
      <c r="E1047296" s="61"/>
    </row>
    <row r="1047297" spans="3:5" s="67" customFormat="1" hidden="1" x14ac:dyDescent="0.25">
      <c r="C1047297" s="55"/>
      <c r="D1047297" s="66"/>
      <c r="E1047297" s="61"/>
    </row>
    <row r="1047298" spans="3:5" s="67" customFormat="1" hidden="1" x14ac:dyDescent="0.25">
      <c r="C1047298" s="55"/>
      <c r="D1047298" s="66"/>
      <c r="E1047298" s="61"/>
    </row>
    <row r="1047299" spans="3:5" s="67" customFormat="1" hidden="1" x14ac:dyDescent="0.25">
      <c r="C1047299" s="55"/>
      <c r="D1047299" s="66"/>
      <c r="E1047299" s="61"/>
    </row>
    <row r="1047300" spans="3:5" s="67" customFormat="1" hidden="1" x14ac:dyDescent="0.25">
      <c r="C1047300" s="55"/>
      <c r="D1047300" s="66"/>
      <c r="E1047300" s="61"/>
    </row>
    <row r="1047301" spans="3:5" s="67" customFormat="1" hidden="1" x14ac:dyDescent="0.25">
      <c r="C1047301" s="55"/>
      <c r="D1047301" s="66"/>
      <c r="E1047301" s="61"/>
    </row>
    <row r="1047302" spans="3:5" s="67" customFormat="1" hidden="1" x14ac:dyDescent="0.25">
      <c r="C1047302" s="55"/>
      <c r="D1047302" s="66"/>
      <c r="E1047302" s="61"/>
    </row>
    <row r="1047303" spans="3:5" s="67" customFormat="1" hidden="1" x14ac:dyDescent="0.25">
      <c r="C1047303" s="55"/>
      <c r="D1047303" s="66"/>
      <c r="E1047303" s="61"/>
    </row>
    <row r="1047304" spans="3:5" s="67" customFormat="1" hidden="1" x14ac:dyDescent="0.25">
      <c r="C1047304" s="55"/>
      <c r="D1047304" s="66"/>
      <c r="E1047304" s="61"/>
    </row>
    <row r="1047305" spans="3:5" s="67" customFormat="1" hidden="1" x14ac:dyDescent="0.25">
      <c r="C1047305" s="55"/>
      <c r="D1047305" s="66"/>
      <c r="E1047305" s="61"/>
    </row>
    <row r="1047306" spans="3:5" s="67" customFormat="1" hidden="1" x14ac:dyDescent="0.25">
      <c r="C1047306" s="55"/>
      <c r="D1047306" s="66"/>
      <c r="E1047306" s="61"/>
    </row>
    <row r="1047307" spans="3:5" s="67" customFormat="1" hidden="1" x14ac:dyDescent="0.25">
      <c r="C1047307" s="55"/>
      <c r="D1047307" s="66"/>
      <c r="E1047307" s="61"/>
    </row>
    <row r="1047308" spans="3:5" s="67" customFormat="1" hidden="1" x14ac:dyDescent="0.25">
      <c r="C1047308" s="55"/>
      <c r="D1047308" s="66"/>
      <c r="E1047308" s="61"/>
    </row>
    <row r="1047309" spans="3:5" s="67" customFormat="1" hidden="1" x14ac:dyDescent="0.25">
      <c r="C1047309" s="55"/>
      <c r="D1047309" s="66"/>
      <c r="E1047309" s="61"/>
    </row>
    <row r="1047310" spans="3:5" s="67" customFormat="1" hidden="1" x14ac:dyDescent="0.25">
      <c r="C1047310" s="55"/>
      <c r="D1047310" s="66"/>
      <c r="E1047310" s="61"/>
    </row>
    <row r="1047311" spans="3:5" s="67" customFormat="1" hidden="1" x14ac:dyDescent="0.25">
      <c r="C1047311" s="55"/>
      <c r="D1047311" s="66"/>
      <c r="E1047311" s="61"/>
    </row>
    <row r="1047312" spans="3:5" s="67" customFormat="1" hidden="1" x14ac:dyDescent="0.25">
      <c r="C1047312" s="55"/>
      <c r="D1047312" s="66"/>
      <c r="E1047312" s="61"/>
    </row>
    <row r="1047313" spans="3:5" s="67" customFormat="1" hidden="1" x14ac:dyDescent="0.25">
      <c r="C1047313" s="55"/>
      <c r="D1047313" s="66"/>
      <c r="E1047313" s="61"/>
    </row>
    <row r="1047314" spans="3:5" s="67" customFormat="1" hidden="1" x14ac:dyDescent="0.25">
      <c r="C1047314" s="55"/>
      <c r="D1047314" s="66"/>
      <c r="E1047314" s="61"/>
    </row>
    <row r="1047315" spans="3:5" s="67" customFormat="1" hidden="1" x14ac:dyDescent="0.25">
      <c r="C1047315" s="55"/>
      <c r="D1047315" s="66"/>
      <c r="E1047315" s="61"/>
    </row>
    <row r="1047316" spans="3:5" s="67" customFormat="1" hidden="1" x14ac:dyDescent="0.25">
      <c r="C1047316" s="55"/>
      <c r="D1047316" s="66"/>
      <c r="E1047316" s="61"/>
    </row>
    <row r="1047317" spans="3:5" s="67" customFormat="1" hidden="1" x14ac:dyDescent="0.25">
      <c r="C1047317" s="55"/>
      <c r="D1047317" s="66"/>
      <c r="E1047317" s="61"/>
    </row>
    <row r="1047318" spans="3:5" s="67" customFormat="1" hidden="1" x14ac:dyDescent="0.25">
      <c r="C1047318" s="55"/>
      <c r="D1047318" s="66"/>
      <c r="E1047318" s="61"/>
    </row>
    <row r="1047319" spans="3:5" s="67" customFormat="1" hidden="1" x14ac:dyDescent="0.25">
      <c r="C1047319" s="55"/>
      <c r="D1047319" s="66"/>
      <c r="E1047319" s="61"/>
    </row>
    <row r="1047320" spans="3:5" s="67" customFormat="1" hidden="1" x14ac:dyDescent="0.25">
      <c r="C1047320" s="55"/>
      <c r="D1047320" s="66"/>
      <c r="E1047320" s="61"/>
    </row>
    <row r="1047321" spans="3:5" s="67" customFormat="1" hidden="1" x14ac:dyDescent="0.25">
      <c r="C1047321" s="55"/>
      <c r="D1047321" s="66"/>
      <c r="E1047321" s="61"/>
    </row>
    <row r="1047322" spans="3:5" s="67" customFormat="1" hidden="1" x14ac:dyDescent="0.25">
      <c r="C1047322" s="55"/>
      <c r="D1047322" s="66"/>
      <c r="E1047322" s="61"/>
    </row>
    <row r="1047323" spans="3:5" s="67" customFormat="1" hidden="1" x14ac:dyDescent="0.25">
      <c r="C1047323" s="55"/>
      <c r="D1047323" s="66"/>
      <c r="E1047323" s="61"/>
    </row>
    <row r="1047324" spans="3:5" s="67" customFormat="1" hidden="1" x14ac:dyDescent="0.25">
      <c r="C1047324" s="55"/>
      <c r="D1047324" s="66"/>
      <c r="E1047324" s="61"/>
    </row>
    <row r="1047325" spans="3:5" s="67" customFormat="1" hidden="1" x14ac:dyDescent="0.25">
      <c r="C1047325" s="55"/>
      <c r="D1047325" s="66"/>
      <c r="E1047325" s="61"/>
    </row>
    <row r="1047326" spans="3:5" s="67" customFormat="1" hidden="1" x14ac:dyDescent="0.25">
      <c r="C1047326" s="55"/>
      <c r="D1047326" s="66"/>
      <c r="E1047326" s="61"/>
    </row>
    <row r="1047327" spans="3:5" s="67" customFormat="1" hidden="1" x14ac:dyDescent="0.25">
      <c r="C1047327" s="55"/>
      <c r="D1047327" s="66"/>
      <c r="E1047327" s="61"/>
    </row>
    <row r="1047328" spans="3:5" s="67" customFormat="1" hidden="1" x14ac:dyDescent="0.25">
      <c r="C1047328" s="55"/>
      <c r="D1047328" s="66"/>
      <c r="E1047328" s="61"/>
    </row>
    <row r="1047329" spans="3:5" s="67" customFormat="1" hidden="1" x14ac:dyDescent="0.25">
      <c r="C1047329" s="55"/>
      <c r="D1047329" s="66"/>
      <c r="E1047329" s="61"/>
    </row>
    <row r="1047330" spans="3:5" s="67" customFormat="1" hidden="1" x14ac:dyDescent="0.25">
      <c r="C1047330" s="55"/>
      <c r="D1047330" s="66"/>
      <c r="E1047330" s="61"/>
    </row>
    <row r="1047331" spans="3:5" s="67" customFormat="1" hidden="1" x14ac:dyDescent="0.25">
      <c r="C1047331" s="55"/>
      <c r="D1047331" s="66"/>
      <c r="E1047331" s="61"/>
    </row>
    <row r="1047332" spans="3:5" s="67" customFormat="1" hidden="1" x14ac:dyDescent="0.25">
      <c r="C1047332" s="55"/>
      <c r="D1047332" s="66"/>
      <c r="E1047332" s="61"/>
    </row>
    <row r="1047333" spans="3:5" s="67" customFormat="1" hidden="1" x14ac:dyDescent="0.25">
      <c r="C1047333" s="55"/>
      <c r="D1047333" s="66"/>
      <c r="E1047333" s="61"/>
    </row>
    <row r="1047334" spans="3:5" s="67" customFormat="1" hidden="1" x14ac:dyDescent="0.25">
      <c r="C1047334" s="55"/>
      <c r="D1047334" s="66"/>
      <c r="E1047334" s="61"/>
    </row>
    <row r="1047335" spans="3:5" s="67" customFormat="1" hidden="1" x14ac:dyDescent="0.25">
      <c r="C1047335" s="55"/>
      <c r="D1047335" s="66"/>
      <c r="E1047335" s="61"/>
    </row>
    <row r="1047336" spans="3:5" s="67" customFormat="1" hidden="1" x14ac:dyDescent="0.25">
      <c r="C1047336" s="55"/>
      <c r="D1047336" s="66"/>
      <c r="E1047336" s="61"/>
    </row>
    <row r="1047337" spans="3:5" s="67" customFormat="1" hidden="1" x14ac:dyDescent="0.25">
      <c r="C1047337" s="55"/>
      <c r="D1047337" s="66"/>
      <c r="E1047337" s="61"/>
    </row>
    <row r="1047338" spans="3:5" s="67" customFormat="1" hidden="1" x14ac:dyDescent="0.25">
      <c r="C1047338" s="55"/>
      <c r="D1047338" s="66"/>
      <c r="E1047338" s="61"/>
    </row>
    <row r="1047339" spans="3:5" s="67" customFormat="1" hidden="1" x14ac:dyDescent="0.25">
      <c r="C1047339" s="55"/>
      <c r="D1047339" s="66"/>
      <c r="E1047339" s="61"/>
    </row>
    <row r="1047340" spans="3:5" s="67" customFormat="1" hidden="1" x14ac:dyDescent="0.25">
      <c r="C1047340" s="55"/>
      <c r="D1047340" s="66"/>
      <c r="E1047340" s="61"/>
    </row>
    <row r="1047341" spans="3:5" s="67" customFormat="1" hidden="1" x14ac:dyDescent="0.25">
      <c r="C1047341" s="55"/>
      <c r="D1047341" s="66"/>
      <c r="E1047341" s="61"/>
    </row>
    <row r="1047342" spans="3:5" s="67" customFormat="1" hidden="1" x14ac:dyDescent="0.25">
      <c r="C1047342" s="55"/>
      <c r="D1047342" s="66"/>
      <c r="E1047342" s="61"/>
    </row>
    <row r="1047343" spans="3:5" s="67" customFormat="1" hidden="1" x14ac:dyDescent="0.25">
      <c r="C1047343" s="55"/>
      <c r="D1047343" s="66"/>
      <c r="E1047343" s="61"/>
    </row>
    <row r="1047344" spans="3:5" s="67" customFormat="1" hidden="1" x14ac:dyDescent="0.25">
      <c r="C1047344" s="55"/>
      <c r="D1047344" s="66"/>
      <c r="E1047344" s="61"/>
    </row>
    <row r="1047345" spans="3:5" s="67" customFormat="1" hidden="1" x14ac:dyDescent="0.25">
      <c r="C1047345" s="55"/>
      <c r="D1047345" s="66"/>
      <c r="E1047345" s="61"/>
    </row>
    <row r="1047346" spans="3:5" s="67" customFormat="1" hidden="1" x14ac:dyDescent="0.25">
      <c r="C1047346" s="55"/>
      <c r="D1047346" s="66"/>
      <c r="E1047346" s="61"/>
    </row>
    <row r="1047347" spans="3:5" s="67" customFormat="1" hidden="1" x14ac:dyDescent="0.25">
      <c r="C1047347" s="55"/>
      <c r="D1047347" s="66"/>
      <c r="E1047347" s="61"/>
    </row>
    <row r="1047348" spans="3:5" s="67" customFormat="1" hidden="1" x14ac:dyDescent="0.25">
      <c r="C1047348" s="55"/>
      <c r="D1047348" s="66"/>
      <c r="E1047348" s="61"/>
    </row>
    <row r="1047349" spans="3:5" s="67" customFormat="1" hidden="1" x14ac:dyDescent="0.25">
      <c r="C1047349" s="55"/>
      <c r="D1047349" s="66"/>
      <c r="E1047349" s="61"/>
    </row>
    <row r="1047350" spans="3:5" s="67" customFormat="1" hidden="1" x14ac:dyDescent="0.25">
      <c r="C1047350" s="55"/>
      <c r="D1047350" s="66"/>
      <c r="E1047350" s="61"/>
    </row>
    <row r="1047351" spans="3:5" s="67" customFormat="1" hidden="1" x14ac:dyDescent="0.25">
      <c r="C1047351" s="55"/>
      <c r="D1047351" s="66"/>
      <c r="E1047351" s="61"/>
    </row>
    <row r="1047352" spans="3:5" s="67" customFormat="1" hidden="1" x14ac:dyDescent="0.25">
      <c r="C1047352" s="55"/>
      <c r="D1047352" s="66"/>
      <c r="E1047352" s="61"/>
    </row>
    <row r="1047353" spans="3:5" s="67" customFormat="1" hidden="1" x14ac:dyDescent="0.25">
      <c r="C1047353" s="55"/>
      <c r="D1047353" s="66"/>
      <c r="E1047353" s="61"/>
    </row>
    <row r="1047354" spans="3:5" s="67" customFormat="1" hidden="1" x14ac:dyDescent="0.25">
      <c r="C1047354" s="55"/>
      <c r="D1047354" s="66"/>
      <c r="E1047354" s="61"/>
    </row>
    <row r="1047355" spans="3:5" s="67" customFormat="1" hidden="1" x14ac:dyDescent="0.25">
      <c r="C1047355" s="55"/>
      <c r="D1047355" s="66"/>
      <c r="E1047355" s="61"/>
    </row>
    <row r="1047356" spans="3:5" s="67" customFormat="1" hidden="1" x14ac:dyDescent="0.25">
      <c r="C1047356" s="55"/>
      <c r="D1047356" s="66"/>
      <c r="E1047356" s="61"/>
    </row>
    <row r="1047357" spans="3:5" s="67" customFormat="1" hidden="1" x14ac:dyDescent="0.25">
      <c r="C1047357" s="55"/>
      <c r="D1047357" s="66"/>
      <c r="E1047357" s="61"/>
    </row>
    <row r="1047358" spans="3:5" s="67" customFormat="1" hidden="1" x14ac:dyDescent="0.25">
      <c r="C1047358" s="55"/>
      <c r="D1047358" s="66"/>
      <c r="E1047358" s="61"/>
    </row>
    <row r="1047359" spans="3:5" s="67" customFormat="1" hidden="1" x14ac:dyDescent="0.25">
      <c r="C1047359" s="55"/>
      <c r="D1047359" s="66"/>
      <c r="E1047359" s="61"/>
    </row>
    <row r="1047360" spans="3:5" s="67" customFormat="1" hidden="1" x14ac:dyDescent="0.25">
      <c r="C1047360" s="55"/>
      <c r="D1047360" s="66"/>
      <c r="E1047360" s="61"/>
    </row>
    <row r="1047361" spans="3:5" s="67" customFormat="1" hidden="1" x14ac:dyDescent="0.25">
      <c r="C1047361" s="55"/>
      <c r="D1047361" s="66"/>
      <c r="E1047361" s="61"/>
    </row>
    <row r="1047362" spans="3:5" s="67" customFormat="1" hidden="1" x14ac:dyDescent="0.25">
      <c r="C1047362" s="55"/>
      <c r="D1047362" s="66"/>
      <c r="E1047362" s="61"/>
    </row>
    <row r="1047363" spans="3:5" s="67" customFormat="1" hidden="1" x14ac:dyDescent="0.25">
      <c r="C1047363" s="55"/>
      <c r="D1047363" s="66"/>
      <c r="E1047363" s="61"/>
    </row>
    <row r="1047364" spans="3:5" s="67" customFormat="1" hidden="1" x14ac:dyDescent="0.25">
      <c r="C1047364" s="55"/>
      <c r="D1047364" s="66"/>
      <c r="E1047364" s="61"/>
    </row>
    <row r="1047365" spans="3:5" s="67" customFormat="1" hidden="1" x14ac:dyDescent="0.25">
      <c r="C1047365" s="55"/>
      <c r="D1047365" s="66"/>
      <c r="E1047365" s="61"/>
    </row>
    <row r="1047366" spans="3:5" s="67" customFormat="1" hidden="1" x14ac:dyDescent="0.25">
      <c r="C1047366" s="55"/>
      <c r="D1047366" s="66"/>
      <c r="E1047366" s="61"/>
    </row>
    <row r="1047367" spans="3:5" s="67" customFormat="1" hidden="1" x14ac:dyDescent="0.25">
      <c r="C1047367" s="55"/>
      <c r="D1047367" s="66"/>
      <c r="E1047367" s="61"/>
    </row>
    <row r="1047368" spans="3:5" s="67" customFormat="1" hidden="1" x14ac:dyDescent="0.25">
      <c r="C1047368" s="55"/>
      <c r="D1047368" s="66"/>
      <c r="E1047368" s="61"/>
    </row>
    <row r="1047369" spans="3:5" s="67" customFormat="1" hidden="1" x14ac:dyDescent="0.25">
      <c r="C1047369" s="55"/>
      <c r="D1047369" s="66"/>
      <c r="E1047369" s="61"/>
    </row>
    <row r="1047370" spans="3:5" s="67" customFormat="1" hidden="1" x14ac:dyDescent="0.25">
      <c r="C1047370" s="55"/>
      <c r="D1047370" s="66"/>
      <c r="E1047370" s="61"/>
    </row>
    <row r="1047371" spans="3:5" s="67" customFormat="1" hidden="1" x14ac:dyDescent="0.25">
      <c r="C1047371" s="55"/>
      <c r="D1047371" s="66"/>
      <c r="E1047371" s="61"/>
    </row>
    <row r="1047372" spans="3:5" s="67" customFormat="1" hidden="1" x14ac:dyDescent="0.25">
      <c r="C1047372" s="55"/>
      <c r="D1047372" s="66"/>
      <c r="E1047372" s="61"/>
    </row>
    <row r="1047373" spans="3:5" s="67" customFormat="1" hidden="1" x14ac:dyDescent="0.25">
      <c r="C1047373" s="55"/>
      <c r="D1047373" s="66"/>
      <c r="E1047373" s="61"/>
    </row>
    <row r="1047374" spans="3:5" s="67" customFormat="1" hidden="1" x14ac:dyDescent="0.25">
      <c r="C1047374" s="55"/>
      <c r="D1047374" s="66"/>
      <c r="E1047374" s="61"/>
    </row>
    <row r="1047375" spans="3:5" s="67" customFormat="1" hidden="1" x14ac:dyDescent="0.25">
      <c r="C1047375" s="55"/>
      <c r="D1047375" s="66"/>
      <c r="E1047375" s="61"/>
    </row>
    <row r="1047376" spans="3:5" s="67" customFormat="1" hidden="1" x14ac:dyDescent="0.25">
      <c r="C1047376" s="55"/>
      <c r="D1047376" s="66"/>
      <c r="E1047376" s="61"/>
    </row>
    <row r="1047377" spans="3:5" s="67" customFormat="1" hidden="1" x14ac:dyDescent="0.25">
      <c r="C1047377" s="55"/>
      <c r="D1047377" s="66"/>
      <c r="E1047377" s="61"/>
    </row>
    <row r="1047378" spans="3:5" s="67" customFormat="1" hidden="1" x14ac:dyDescent="0.25">
      <c r="C1047378" s="55"/>
      <c r="D1047378" s="66"/>
      <c r="E1047378" s="61"/>
    </row>
    <row r="1047379" spans="3:5" s="67" customFormat="1" hidden="1" x14ac:dyDescent="0.25">
      <c r="C1047379" s="55"/>
      <c r="D1047379" s="66"/>
      <c r="E1047379" s="61"/>
    </row>
    <row r="1047380" spans="3:5" s="67" customFormat="1" hidden="1" x14ac:dyDescent="0.25">
      <c r="C1047380" s="55"/>
      <c r="D1047380" s="66"/>
      <c r="E1047380" s="61"/>
    </row>
    <row r="1047381" spans="3:5" s="67" customFormat="1" hidden="1" x14ac:dyDescent="0.25">
      <c r="C1047381" s="55"/>
      <c r="D1047381" s="66"/>
      <c r="E1047381" s="61"/>
    </row>
    <row r="1047382" spans="3:5" s="67" customFormat="1" hidden="1" x14ac:dyDescent="0.25">
      <c r="C1047382" s="55"/>
      <c r="D1047382" s="66"/>
      <c r="E1047382" s="61"/>
    </row>
    <row r="1047383" spans="3:5" s="67" customFormat="1" hidden="1" x14ac:dyDescent="0.25">
      <c r="C1047383" s="55"/>
      <c r="D1047383" s="66"/>
      <c r="E1047383" s="61"/>
    </row>
    <row r="1047384" spans="3:5" s="67" customFormat="1" hidden="1" x14ac:dyDescent="0.25">
      <c r="C1047384" s="55"/>
      <c r="D1047384" s="66"/>
      <c r="E1047384" s="61"/>
    </row>
    <row r="1047385" spans="3:5" s="67" customFormat="1" hidden="1" x14ac:dyDescent="0.25">
      <c r="C1047385" s="55"/>
      <c r="D1047385" s="66"/>
      <c r="E1047385" s="61"/>
    </row>
    <row r="1047386" spans="3:5" s="67" customFormat="1" hidden="1" x14ac:dyDescent="0.25">
      <c r="C1047386" s="55"/>
      <c r="D1047386" s="66"/>
      <c r="E1047386" s="61"/>
    </row>
    <row r="1047387" spans="3:5" s="67" customFormat="1" hidden="1" x14ac:dyDescent="0.25">
      <c r="C1047387" s="55"/>
      <c r="D1047387" s="66"/>
      <c r="E1047387" s="61"/>
    </row>
    <row r="1047388" spans="3:5" s="67" customFormat="1" hidden="1" x14ac:dyDescent="0.25">
      <c r="C1047388" s="55"/>
      <c r="D1047388" s="66"/>
      <c r="E1047388" s="61"/>
    </row>
    <row r="1047389" spans="3:5" s="67" customFormat="1" hidden="1" x14ac:dyDescent="0.25">
      <c r="C1047389" s="55"/>
      <c r="D1047389" s="66"/>
      <c r="E1047389" s="61"/>
    </row>
    <row r="1047390" spans="3:5" s="67" customFormat="1" hidden="1" x14ac:dyDescent="0.25">
      <c r="C1047390" s="55"/>
      <c r="D1047390" s="66"/>
      <c r="E1047390" s="61"/>
    </row>
    <row r="1047391" spans="3:5" s="67" customFormat="1" hidden="1" x14ac:dyDescent="0.25">
      <c r="C1047391" s="55"/>
      <c r="D1047391" s="66"/>
      <c r="E1047391" s="61"/>
    </row>
    <row r="1047392" spans="3:5" s="67" customFormat="1" hidden="1" x14ac:dyDescent="0.25">
      <c r="C1047392" s="55"/>
      <c r="D1047392" s="66"/>
      <c r="E1047392" s="61"/>
    </row>
    <row r="1047393" spans="3:5" s="67" customFormat="1" hidden="1" x14ac:dyDescent="0.25">
      <c r="C1047393" s="55"/>
      <c r="D1047393" s="66"/>
      <c r="E1047393" s="61"/>
    </row>
    <row r="1047394" spans="3:5" s="67" customFormat="1" hidden="1" x14ac:dyDescent="0.25">
      <c r="C1047394" s="55"/>
      <c r="D1047394" s="66"/>
      <c r="E1047394" s="61"/>
    </row>
    <row r="1047395" spans="3:5" s="67" customFormat="1" hidden="1" x14ac:dyDescent="0.25">
      <c r="C1047395" s="55"/>
      <c r="D1047395" s="66"/>
      <c r="E1047395" s="61"/>
    </row>
    <row r="1047396" spans="3:5" s="67" customFormat="1" hidden="1" x14ac:dyDescent="0.25">
      <c r="C1047396" s="55"/>
      <c r="D1047396" s="66"/>
      <c r="E1047396" s="61"/>
    </row>
    <row r="1047397" spans="3:5" s="67" customFormat="1" hidden="1" x14ac:dyDescent="0.25">
      <c r="C1047397" s="55"/>
      <c r="D1047397" s="66"/>
      <c r="E1047397" s="61"/>
    </row>
    <row r="1047398" spans="3:5" s="67" customFormat="1" hidden="1" x14ac:dyDescent="0.25">
      <c r="C1047398" s="55"/>
      <c r="D1047398" s="66"/>
      <c r="E1047398" s="61"/>
    </row>
    <row r="1047399" spans="3:5" s="67" customFormat="1" hidden="1" x14ac:dyDescent="0.25">
      <c r="C1047399" s="55"/>
      <c r="D1047399" s="66"/>
      <c r="E1047399" s="61"/>
    </row>
    <row r="1047400" spans="3:5" s="67" customFormat="1" hidden="1" x14ac:dyDescent="0.25">
      <c r="C1047400" s="55"/>
      <c r="D1047400" s="66"/>
      <c r="E1047400" s="61"/>
    </row>
    <row r="1047401" spans="3:5" s="67" customFormat="1" hidden="1" x14ac:dyDescent="0.25">
      <c r="C1047401" s="55"/>
      <c r="D1047401" s="66"/>
      <c r="E1047401" s="61"/>
    </row>
    <row r="1047402" spans="3:5" s="67" customFormat="1" hidden="1" x14ac:dyDescent="0.25">
      <c r="C1047402" s="55"/>
      <c r="D1047402" s="66"/>
      <c r="E1047402" s="61"/>
    </row>
    <row r="1047403" spans="3:5" s="67" customFormat="1" hidden="1" x14ac:dyDescent="0.25">
      <c r="C1047403" s="55"/>
      <c r="D1047403" s="66"/>
      <c r="E1047403" s="61"/>
    </row>
    <row r="1047404" spans="3:5" s="67" customFormat="1" hidden="1" x14ac:dyDescent="0.25">
      <c r="C1047404" s="55"/>
      <c r="D1047404" s="66"/>
      <c r="E1047404" s="61"/>
    </row>
    <row r="1047405" spans="3:5" s="67" customFormat="1" hidden="1" x14ac:dyDescent="0.25">
      <c r="C1047405" s="55"/>
      <c r="D1047405" s="66"/>
      <c r="E1047405" s="61"/>
    </row>
    <row r="1047406" spans="3:5" s="67" customFormat="1" hidden="1" x14ac:dyDescent="0.25">
      <c r="C1047406" s="55"/>
      <c r="D1047406" s="66"/>
      <c r="E1047406" s="61"/>
    </row>
    <row r="1047407" spans="3:5" s="67" customFormat="1" hidden="1" x14ac:dyDescent="0.25">
      <c r="C1047407" s="55"/>
      <c r="D1047407" s="66"/>
      <c r="E1047407" s="61"/>
    </row>
    <row r="1047408" spans="3:5" s="67" customFormat="1" hidden="1" x14ac:dyDescent="0.25">
      <c r="C1047408" s="55"/>
      <c r="D1047408" s="66"/>
      <c r="E1047408" s="61"/>
    </row>
    <row r="1047409" spans="3:5" s="67" customFormat="1" hidden="1" x14ac:dyDescent="0.25">
      <c r="C1047409" s="55"/>
      <c r="D1047409" s="66"/>
      <c r="E1047409" s="61"/>
    </row>
    <row r="1047410" spans="3:5" s="67" customFormat="1" hidden="1" x14ac:dyDescent="0.25">
      <c r="C1047410" s="55"/>
      <c r="D1047410" s="66"/>
      <c r="E1047410" s="61"/>
    </row>
    <row r="1047411" spans="3:5" s="67" customFormat="1" hidden="1" x14ac:dyDescent="0.25">
      <c r="C1047411" s="55"/>
      <c r="D1047411" s="66"/>
      <c r="E1047411" s="61"/>
    </row>
    <row r="1047412" spans="3:5" s="67" customFormat="1" hidden="1" x14ac:dyDescent="0.25">
      <c r="C1047412" s="55"/>
      <c r="D1047412" s="66"/>
      <c r="E1047412" s="61"/>
    </row>
    <row r="1047413" spans="3:5" s="67" customFormat="1" hidden="1" x14ac:dyDescent="0.25">
      <c r="C1047413" s="55"/>
      <c r="D1047413" s="66"/>
      <c r="E1047413" s="61"/>
    </row>
    <row r="1047414" spans="3:5" s="67" customFormat="1" hidden="1" x14ac:dyDescent="0.25">
      <c r="C1047414" s="55"/>
      <c r="D1047414" s="66"/>
      <c r="E1047414" s="61"/>
    </row>
    <row r="1047415" spans="3:5" s="67" customFormat="1" hidden="1" x14ac:dyDescent="0.25">
      <c r="C1047415" s="55"/>
      <c r="D1047415" s="66"/>
      <c r="E1047415" s="61"/>
    </row>
    <row r="1047416" spans="3:5" s="67" customFormat="1" hidden="1" x14ac:dyDescent="0.25">
      <c r="C1047416" s="55"/>
      <c r="D1047416" s="66"/>
      <c r="E1047416" s="61"/>
    </row>
    <row r="1047417" spans="3:5" s="67" customFormat="1" hidden="1" x14ac:dyDescent="0.25">
      <c r="C1047417" s="55"/>
      <c r="D1047417" s="66"/>
      <c r="E1047417" s="61"/>
    </row>
    <row r="1047418" spans="3:5" s="67" customFormat="1" hidden="1" x14ac:dyDescent="0.25">
      <c r="C1047418" s="55"/>
      <c r="D1047418" s="66"/>
      <c r="E1047418" s="61"/>
    </row>
    <row r="1047419" spans="3:5" s="67" customFormat="1" hidden="1" x14ac:dyDescent="0.25">
      <c r="C1047419" s="55"/>
      <c r="D1047419" s="66"/>
      <c r="E1047419" s="61"/>
    </row>
    <row r="1047420" spans="3:5" s="67" customFormat="1" hidden="1" x14ac:dyDescent="0.25">
      <c r="C1047420" s="55"/>
      <c r="D1047420" s="66"/>
      <c r="E1047420" s="61"/>
    </row>
    <row r="1047421" spans="3:5" s="67" customFormat="1" hidden="1" x14ac:dyDescent="0.25">
      <c r="C1047421" s="55"/>
      <c r="D1047421" s="66"/>
      <c r="E1047421" s="61"/>
    </row>
    <row r="1047422" spans="3:5" s="67" customFormat="1" hidden="1" x14ac:dyDescent="0.25">
      <c r="C1047422" s="55"/>
      <c r="D1047422" s="66"/>
      <c r="E1047422" s="61"/>
    </row>
    <row r="1047423" spans="3:5" s="67" customFormat="1" hidden="1" x14ac:dyDescent="0.25">
      <c r="C1047423" s="55"/>
      <c r="D1047423" s="66"/>
      <c r="E1047423" s="61"/>
    </row>
    <row r="1047424" spans="3:5" s="67" customFormat="1" hidden="1" x14ac:dyDescent="0.25">
      <c r="C1047424" s="55"/>
      <c r="D1047424" s="66"/>
      <c r="E1047424" s="61"/>
    </row>
    <row r="1047425" spans="3:5" s="67" customFormat="1" hidden="1" x14ac:dyDescent="0.25">
      <c r="C1047425" s="55"/>
      <c r="D1047425" s="66"/>
      <c r="E1047425" s="61"/>
    </row>
    <row r="1047426" spans="3:5" s="67" customFormat="1" hidden="1" x14ac:dyDescent="0.25">
      <c r="C1047426" s="55"/>
      <c r="D1047426" s="66"/>
      <c r="E1047426" s="61"/>
    </row>
    <row r="1047427" spans="3:5" s="67" customFormat="1" hidden="1" x14ac:dyDescent="0.25">
      <c r="C1047427" s="55"/>
      <c r="D1047427" s="66"/>
      <c r="E1047427" s="61"/>
    </row>
    <row r="1047428" spans="3:5" s="67" customFormat="1" hidden="1" x14ac:dyDescent="0.25">
      <c r="C1047428" s="55"/>
      <c r="D1047428" s="66"/>
      <c r="E1047428" s="61"/>
    </row>
    <row r="1047429" spans="3:5" s="67" customFormat="1" hidden="1" x14ac:dyDescent="0.25">
      <c r="C1047429" s="55"/>
      <c r="D1047429" s="66"/>
      <c r="E1047429" s="61"/>
    </row>
    <row r="1047430" spans="3:5" s="67" customFormat="1" hidden="1" x14ac:dyDescent="0.25">
      <c r="C1047430" s="55"/>
      <c r="D1047430" s="66"/>
      <c r="E1047430" s="61"/>
    </row>
    <row r="1047431" spans="3:5" s="67" customFormat="1" hidden="1" x14ac:dyDescent="0.25">
      <c r="C1047431" s="55"/>
      <c r="D1047431" s="66"/>
      <c r="E1047431" s="61"/>
    </row>
    <row r="1047432" spans="3:5" s="67" customFormat="1" hidden="1" x14ac:dyDescent="0.25">
      <c r="C1047432" s="55"/>
      <c r="D1047432" s="66"/>
      <c r="E1047432" s="61"/>
    </row>
    <row r="1047433" spans="3:5" s="67" customFormat="1" hidden="1" x14ac:dyDescent="0.25">
      <c r="C1047433" s="55"/>
      <c r="D1047433" s="66"/>
      <c r="E1047433" s="61"/>
    </row>
    <row r="1047434" spans="3:5" s="67" customFormat="1" hidden="1" x14ac:dyDescent="0.25">
      <c r="C1047434" s="55"/>
      <c r="D1047434" s="66"/>
      <c r="E1047434" s="61"/>
    </row>
    <row r="1047435" spans="3:5" s="67" customFormat="1" hidden="1" x14ac:dyDescent="0.25">
      <c r="C1047435" s="55"/>
      <c r="D1047435" s="66"/>
      <c r="E1047435" s="61"/>
    </row>
    <row r="1047436" spans="3:5" s="67" customFormat="1" hidden="1" x14ac:dyDescent="0.25">
      <c r="C1047436" s="55"/>
      <c r="D1047436" s="66"/>
      <c r="E1047436" s="61"/>
    </row>
    <row r="1047437" spans="3:5" s="67" customFormat="1" hidden="1" x14ac:dyDescent="0.25">
      <c r="C1047437" s="55"/>
      <c r="D1047437" s="66"/>
      <c r="E1047437" s="61"/>
    </row>
    <row r="1047438" spans="3:5" s="67" customFormat="1" hidden="1" x14ac:dyDescent="0.25">
      <c r="C1047438" s="55"/>
      <c r="D1047438" s="66"/>
      <c r="E1047438" s="61"/>
    </row>
    <row r="1047439" spans="3:5" s="67" customFormat="1" hidden="1" x14ac:dyDescent="0.25">
      <c r="C1047439" s="55"/>
      <c r="D1047439" s="66"/>
      <c r="E1047439" s="61"/>
    </row>
    <row r="1047440" spans="3:5" s="67" customFormat="1" hidden="1" x14ac:dyDescent="0.25">
      <c r="C1047440" s="55"/>
      <c r="D1047440" s="66"/>
      <c r="E1047440" s="61"/>
    </row>
    <row r="1047441" spans="3:5" s="67" customFormat="1" hidden="1" x14ac:dyDescent="0.25">
      <c r="C1047441" s="55"/>
      <c r="D1047441" s="66"/>
      <c r="E1047441" s="61"/>
    </row>
    <row r="1047442" spans="3:5" s="67" customFormat="1" hidden="1" x14ac:dyDescent="0.25">
      <c r="C1047442" s="55"/>
      <c r="D1047442" s="66"/>
      <c r="E1047442" s="61"/>
    </row>
    <row r="1047443" spans="3:5" s="67" customFormat="1" hidden="1" x14ac:dyDescent="0.25">
      <c r="C1047443" s="55"/>
      <c r="D1047443" s="66"/>
      <c r="E1047443" s="61"/>
    </row>
    <row r="1047444" spans="3:5" s="67" customFormat="1" hidden="1" x14ac:dyDescent="0.25">
      <c r="C1047444" s="55"/>
      <c r="D1047444" s="66"/>
      <c r="E1047444" s="61"/>
    </row>
    <row r="1047445" spans="3:5" s="67" customFormat="1" hidden="1" x14ac:dyDescent="0.25">
      <c r="C1047445" s="55"/>
      <c r="D1047445" s="66"/>
      <c r="E1047445" s="61"/>
    </row>
    <row r="1047446" spans="3:5" s="67" customFormat="1" hidden="1" x14ac:dyDescent="0.25">
      <c r="C1047446" s="55"/>
      <c r="D1047446" s="66"/>
      <c r="E1047446" s="61"/>
    </row>
    <row r="1047447" spans="3:5" s="67" customFormat="1" hidden="1" x14ac:dyDescent="0.25">
      <c r="C1047447" s="55"/>
      <c r="D1047447" s="66"/>
      <c r="E1047447" s="61"/>
    </row>
    <row r="1047448" spans="3:5" s="67" customFormat="1" hidden="1" x14ac:dyDescent="0.25">
      <c r="C1047448" s="55"/>
      <c r="D1047448" s="66"/>
      <c r="E1047448" s="61"/>
    </row>
    <row r="1047449" spans="3:5" s="67" customFormat="1" hidden="1" x14ac:dyDescent="0.25">
      <c r="C1047449" s="55"/>
      <c r="D1047449" s="66"/>
      <c r="E1047449" s="61"/>
    </row>
    <row r="1047450" spans="3:5" s="67" customFormat="1" hidden="1" x14ac:dyDescent="0.25">
      <c r="C1047450" s="55"/>
      <c r="D1047450" s="66"/>
      <c r="E1047450" s="61"/>
    </row>
    <row r="1047451" spans="3:5" s="67" customFormat="1" hidden="1" x14ac:dyDescent="0.25">
      <c r="C1047451" s="55"/>
      <c r="D1047451" s="66"/>
      <c r="E1047451" s="61"/>
    </row>
    <row r="1047452" spans="3:5" s="67" customFormat="1" hidden="1" x14ac:dyDescent="0.25">
      <c r="C1047452" s="55"/>
      <c r="D1047452" s="66"/>
      <c r="E1047452" s="61"/>
    </row>
    <row r="1047453" spans="3:5" s="67" customFormat="1" hidden="1" x14ac:dyDescent="0.25">
      <c r="C1047453" s="55"/>
      <c r="D1047453" s="66"/>
      <c r="E1047453" s="61"/>
    </row>
    <row r="1047454" spans="3:5" s="67" customFormat="1" hidden="1" x14ac:dyDescent="0.25">
      <c r="C1047454" s="55"/>
      <c r="D1047454" s="66"/>
      <c r="E1047454" s="61"/>
    </row>
    <row r="1047455" spans="3:5" s="67" customFormat="1" hidden="1" x14ac:dyDescent="0.25">
      <c r="C1047455" s="55"/>
      <c r="D1047455" s="66"/>
      <c r="E1047455" s="61"/>
    </row>
    <row r="1047456" spans="3:5" s="67" customFormat="1" hidden="1" x14ac:dyDescent="0.25">
      <c r="C1047456" s="55"/>
      <c r="D1047456" s="66"/>
      <c r="E1047456" s="61"/>
    </row>
    <row r="1047457" spans="3:5" s="67" customFormat="1" hidden="1" x14ac:dyDescent="0.25">
      <c r="C1047457" s="55"/>
      <c r="D1047457" s="66"/>
      <c r="E1047457" s="61"/>
    </row>
    <row r="1047458" spans="3:5" s="67" customFormat="1" hidden="1" x14ac:dyDescent="0.25">
      <c r="C1047458" s="55"/>
      <c r="D1047458" s="66"/>
      <c r="E1047458" s="61"/>
    </row>
    <row r="1047459" spans="3:5" s="67" customFormat="1" hidden="1" x14ac:dyDescent="0.25">
      <c r="C1047459" s="55"/>
      <c r="D1047459" s="66"/>
      <c r="E1047459" s="61"/>
    </row>
    <row r="1047460" spans="3:5" s="67" customFormat="1" hidden="1" x14ac:dyDescent="0.25">
      <c r="C1047460" s="55"/>
      <c r="D1047460" s="66"/>
      <c r="E1047460" s="61"/>
    </row>
    <row r="1047461" spans="3:5" s="67" customFormat="1" hidden="1" x14ac:dyDescent="0.25">
      <c r="C1047461" s="55"/>
      <c r="D1047461" s="66"/>
      <c r="E1047461" s="61"/>
    </row>
    <row r="1047462" spans="3:5" s="67" customFormat="1" hidden="1" x14ac:dyDescent="0.25">
      <c r="C1047462" s="55"/>
      <c r="D1047462" s="66"/>
      <c r="E1047462" s="61"/>
    </row>
    <row r="1047463" spans="3:5" s="67" customFormat="1" hidden="1" x14ac:dyDescent="0.25">
      <c r="C1047463" s="55"/>
      <c r="D1047463" s="66"/>
      <c r="E1047463" s="61"/>
    </row>
    <row r="1047464" spans="3:5" s="67" customFormat="1" hidden="1" x14ac:dyDescent="0.25">
      <c r="C1047464" s="55"/>
      <c r="D1047464" s="66"/>
      <c r="E1047464" s="61"/>
    </row>
    <row r="1047465" spans="3:5" s="67" customFormat="1" hidden="1" x14ac:dyDescent="0.25">
      <c r="C1047465" s="55"/>
      <c r="D1047465" s="66"/>
      <c r="E1047465" s="61"/>
    </row>
    <row r="1047466" spans="3:5" s="67" customFormat="1" hidden="1" x14ac:dyDescent="0.25">
      <c r="C1047466" s="55"/>
      <c r="D1047466" s="66"/>
      <c r="E1047466" s="61"/>
    </row>
    <row r="1047467" spans="3:5" s="67" customFormat="1" hidden="1" x14ac:dyDescent="0.25">
      <c r="C1047467" s="55"/>
      <c r="D1047467" s="66"/>
      <c r="E1047467" s="61"/>
    </row>
    <row r="1047468" spans="3:5" s="67" customFormat="1" hidden="1" x14ac:dyDescent="0.25">
      <c r="C1047468" s="55"/>
      <c r="D1047468" s="66"/>
      <c r="E1047468" s="61"/>
    </row>
    <row r="1047469" spans="3:5" s="67" customFormat="1" hidden="1" x14ac:dyDescent="0.25">
      <c r="C1047469" s="55"/>
      <c r="D1047469" s="66"/>
      <c r="E1047469" s="61"/>
    </row>
    <row r="1047470" spans="3:5" s="67" customFormat="1" hidden="1" x14ac:dyDescent="0.25">
      <c r="C1047470" s="55"/>
      <c r="D1047470" s="66"/>
      <c r="E1047470" s="61"/>
    </row>
    <row r="1047471" spans="3:5" s="67" customFormat="1" hidden="1" x14ac:dyDescent="0.25">
      <c r="C1047471" s="55"/>
      <c r="D1047471" s="66"/>
      <c r="E1047471" s="61"/>
    </row>
    <row r="1047472" spans="3:5" s="67" customFormat="1" hidden="1" x14ac:dyDescent="0.25">
      <c r="C1047472" s="55"/>
      <c r="D1047472" s="66"/>
      <c r="E1047472" s="61"/>
    </row>
    <row r="1047473" spans="3:5" s="67" customFormat="1" hidden="1" x14ac:dyDescent="0.25">
      <c r="C1047473" s="55"/>
      <c r="D1047473" s="66"/>
      <c r="E1047473" s="61"/>
    </row>
    <row r="1047474" spans="3:5" s="67" customFormat="1" hidden="1" x14ac:dyDescent="0.25">
      <c r="C1047474" s="55"/>
      <c r="D1047474" s="66"/>
      <c r="E1047474" s="61"/>
    </row>
    <row r="1047475" spans="3:5" s="67" customFormat="1" hidden="1" x14ac:dyDescent="0.25">
      <c r="C1047475" s="55"/>
      <c r="D1047475" s="66"/>
      <c r="E1047475" s="61"/>
    </row>
    <row r="1047476" spans="3:5" s="67" customFormat="1" hidden="1" x14ac:dyDescent="0.25">
      <c r="C1047476" s="55"/>
      <c r="D1047476" s="66"/>
      <c r="E1047476" s="61"/>
    </row>
    <row r="1047477" spans="3:5" s="67" customFormat="1" hidden="1" x14ac:dyDescent="0.25">
      <c r="C1047477" s="55"/>
      <c r="D1047477" s="66"/>
      <c r="E1047477" s="61"/>
    </row>
    <row r="1047478" spans="3:5" s="67" customFormat="1" hidden="1" x14ac:dyDescent="0.25">
      <c r="C1047478" s="55"/>
      <c r="D1047478" s="66"/>
      <c r="E1047478" s="61"/>
    </row>
    <row r="1047479" spans="3:5" s="67" customFormat="1" hidden="1" x14ac:dyDescent="0.25">
      <c r="C1047479" s="55"/>
      <c r="D1047479" s="66"/>
      <c r="E1047479" s="61"/>
    </row>
    <row r="1047480" spans="3:5" s="67" customFormat="1" hidden="1" x14ac:dyDescent="0.25">
      <c r="C1047480" s="55"/>
      <c r="D1047480" s="66"/>
      <c r="E1047480" s="61"/>
    </row>
    <row r="1047481" spans="3:5" s="67" customFormat="1" hidden="1" x14ac:dyDescent="0.25">
      <c r="C1047481" s="55"/>
      <c r="D1047481" s="66"/>
      <c r="E1047481" s="61"/>
    </row>
    <row r="1047482" spans="3:5" s="67" customFormat="1" hidden="1" x14ac:dyDescent="0.25">
      <c r="C1047482" s="55"/>
      <c r="D1047482" s="66"/>
      <c r="E1047482" s="61"/>
    </row>
    <row r="1047483" spans="3:5" s="67" customFormat="1" hidden="1" x14ac:dyDescent="0.25">
      <c r="C1047483" s="55"/>
      <c r="D1047483" s="66"/>
      <c r="E1047483" s="61"/>
    </row>
    <row r="1047484" spans="3:5" s="67" customFormat="1" hidden="1" x14ac:dyDescent="0.25">
      <c r="C1047484" s="55"/>
      <c r="D1047484" s="66"/>
      <c r="E1047484" s="61"/>
    </row>
    <row r="1047485" spans="3:5" s="67" customFormat="1" hidden="1" x14ac:dyDescent="0.25">
      <c r="C1047485" s="55"/>
      <c r="D1047485" s="66"/>
      <c r="E1047485" s="61"/>
    </row>
    <row r="1047486" spans="3:5" s="67" customFormat="1" hidden="1" x14ac:dyDescent="0.25">
      <c r="C1047486" s="55"/>
      <c r="D1047486" s="66"/>
      <c r="E1047486" s="61"/>
    </row>
    <row r="1047487" spans="3:5" s="67" customFormat="1" hidden="1" x14ac:dyDescent="0.25">
      <c r="C1047487" s="55"/>
      <c r="D1047487" s="66"/>
      <c r="E1047487" s="61"/>
    </row>
    <row r="1047488" spans="3:5" s="67" customFormat="1" hidden="1" x14ac:dyDescent="0.25">
      <c r="C1047488" s="55"/>
      <c r="D1047488" s="66"/>
      <c r="E1047488" s="61"/>
    </row>
    <row r="1047489" spans="3:5" s="67" customFormat="1" hidden="1" x14ac:dyDescent="0.25">
      <c r="C1047489" s="55"/>
      <c r="D1047489" s="66"/>
      <c r="E1047489" s="61"/>
    </row>
    <row r="1047490" spans="3:5" s="67" customFormat="1" hidden="1" x14ac:dyDescent="0.25">
      <c r="C1047490" s="55"/>
      <c r="D1047490" s="66"/>
      <c r="E1047490" s="61"/>
    </row>
    <row r="1047491" spans="3:5" s="67" customFormat="1" hidden="1" x14ac:dyDescent="0.25">
      <c r="C1047491" s="55"/>
      <c r="D1047491" s="66"/>
      <c r="E1047491" s="61"/>
    </row>
    <row r="1047492" spans="3:5" s="67" customFormat="1" hidden="1" x14ac:dyDescent="0.25">
      <c r="C1047492" s="55"/>
      <c r="D1047492" s="66"/>
      <c r="E1047492" s="61"/>
    </row>
    <row r="1047493" spans="3:5" s="67" customFormat="1" hidden="1" x14ac:dyDescent="0.25">
      <c r="C1047493" s="55"/>
      <c r="D1047493" s="66"/>
      <c r="E1047493" s="61"/>
    </row>
    <row r="1047494" spans="3:5" s="67" customFormat="1" hidden="1" x14ac:dyDescent="0.25">
      <c r="C1047494" s="55"/>
      <c r="D1047494" s="66"/>
      <c r="E1047494" s="61"/>
    </row>
    <row r="1047495" spans="3:5" s="67" customFormat="1" hidden="1" x14ac:dyDescent="0.25">
      <c r="C1047495" s="55"/>
      <c r="D1047495" s="66"/>
      <c r="E1047495" s="61"/>
    </row>
    <row r="1047496" spans="3:5" s="67" customFormat="1" hidden="1" x14ac:dyDescent="0.25">
      <c r="C1047496" s="55"/>
      <c r="D1047496" s="66"/>
      <c r="E1047496" s="61"/>
    </row>
    <row r="1047497" spans="3:5" s="67" customFormat="1" hidden="1" x14ac:dyDescent="0.25">
      <c r="C1047497" s="55"/>
      <c r="D1047497" s="66"/>
      <c r="E1047497" s="61"/>
    </row>
    <row r="1047498" spans="3:5" s="67" customFormat="1" hidden="1" x14ac:dyDescent="0.25">
      <c r="C1047498" s="55"/>
      <c r="D1047498" s="66"/>
      <c r="E1047498" s="61"/>
    </row>
    <row r="1047499" spans="3:5" s="67" customFormat="1" hidden="1" x14ac:dyDescent="0.25">
      <c r="C1047499" s="55"/>
      <c r="D1047499" s="66"/>
      <c r="E1047499" s="61"/>
    </row>
    <row r="1047500" spans="3:5" s="67" customFormat="1" hidden="1" x14ac:dyDescent="0.25">
      <c r="C1047500" s="55"/>
      <c r="D1047500" s="66"/>
      <c r="E1047500" s="61"/>
    </row>
    <row r="1047501" spans="3:5" s="67" customFormat="1" hidden="1" x14ac:dyDescent="0.25">
      <c r="C1047501" s="55"/>
      <c r="D1047501" s="66"/>
      <c r="E1047501" s="61"/>
    </row>
    <row r="1047502" spans="3:5" s="67" customFormat="1" hidden="1" x14ac:dyDescent="0.25">
      <c r="C1047502" s="55"/>
      <c r="D1047502" s="66"/>
      <c r="E1047502" s="61"/>
    </row>
    <row r="1047503" spans="3:5" s="67" customFormat="1" hidden="1" x14ac:dyDescent="0.25">
      <c r="C1047503" s="55"/>
      <c r="D1047503" s="66"/>
      <c r="E1047503" s="61"/>
    </row>
    <row r="1047504" spans="3:5" s="67" customFormat="1" hidden="1" x14ac:dyDescent="0.25">
      <c r="C1047504" s="55"/>
      <c r="D1047504" s="66"/>
      <c r="E1047504" s="61"/>
    </row>
    <row r="1047505" spans="3:5" s="67" customFormat="1" hidden="1" x14ac:dyDescent="0.25">
      <c r="C1047505" s="55"/>
      <c r="D1047505" s="66"/>
      <c r="E1047505" s="61"/>
    </row>
    <row r="1047506" spans="3:5" s="67" customFormat="1" hidden="1" x14ac:dyDescent="0.25">
      <c r="C1047506" s="55"/>
      <c r="D1047506" s="66"/>
      <c r="E1047506" s="61"/>
    </row>
    <row r="1047507" spans="3:5" s="67" customFormat="1" hidden="1" x14ac:dyDescent="0.25">
      <c r="C1047507" s="55"/>
      <c r="D1047507" s="66"/>
      <c r="E1047507" s="61"/>
    </row>
    <row r="1047508" spans="3:5" s="67" customFormat="1" hidden="1" x14ac:dyDescent="0.25">
      <c r="C1047508" s="55"/>
      <c r="D1047508" s="66"/>
      <c r="E1047508" s="61"/>
    </row>
    <row r="1047509" spans="3:5" s="67" customFormat="1" hidden="1" x14ac:dyDescent="0.25">
      <c r="C1047509" s="55"/>
      <c r="D1047509" s="66"/>
      <c r="E1047509" s="61"/>
    </row>
    <row r="1047510" spans="3:5" s="67" customFormat="1" hidden="1" x14ac:dyDescent="0.25">
      <c r="C1047510" s="55"/>
      <c r="D1047510" s="66"/>
      <c r="E1047510" s="61"/>
    </row>
    <row r="1047511" spans="3:5" s="67" customFormat="1" hidden="1" x14ac:dyDescent="0.25">
      <c r="C1047511" s="55"/>
      <c r="D1047511" s="66"/>
      <c r="E1047511" s="61"/>
    </row>
    <row r="1047512" spans="3:5" s="67" customFormat="1" hidden="1" x14ac:dyDescent="0.25">
      <c r="C1047512" s="55"/>
      <c r="D1047512" s="66"/>
      <c r="E1047512" s="61"/>
    </row>
    <row r="1047513" spans="3:5" s="67" customFormat="1" hidden="1" x14ac:dyDescent="0.25">
      <c r="C1047513" s="55"/>
      <c r="D1047513" s="66"/>
      <c r="E1047513" s="61"/>
    </row>
    <row r="1047514" spans="3:5" s="67" customFormat="1" hidden="1" x14ac:dyDescent="0.25">
      <c r="C1047514" s="55"/>
      <c r="D1047514" s="66"/>
      <c r="E1047514" s="61"/>
    </row>
    <row r="1047515" spans="3:5" s="67" customFormat="1" hidden="1" x14ac:dyDescent="0.25">
      <c r="C1047515" s="55"/>
      <c r="D1047515" s="66"/>
      <c r="E1047515" s="61"/>
    </row>
    <row r="1047516" spans="3:5" s="67" customFormat="1" hidden="1" x14ac:dyDescent="0.25">
      <c r="C1047516" s="55"/>
      <c r="D1047516" s="66"/>
      <c r="E1047516" s="61"/>
    </row>
    <row r="1047517" spans="3:5" s="67" customFormat="1" hidden="1" x14ac:dyDescent="0.25">
      <c r="C1047517" s="55"/>
      <c r="D1047517" s="66"/>
      <c r="E1047517" s="61"/>
    </row>
    <row r="1047518" spans="3:5" s="67" customFormat="1" hidden="1" x14ac:dyDescent="0.25">
      <c r="C1047518" s="55"/>
      <c r="D1047518" s="66"/>
      <c r="E1047518" s="61"/>
    </row>
    <row r="1047519" spans="3:5" s="67" customFormat="1" hidden="1" x14ac:dyDescent="0.25">
      <c r="C1047519" s="55"/>
      <c r="D1047519" s="66"/>
      <c r="E1047519" s="61"/>
    </row>
    <row r="1047520" spans="3:5" s="67" customFormat="1" hidden="1" x14ac:dyDescent="0.25">
      <c r="C1047520" s="55"/>
      <c r="D1047520" s="66"/>
      <c r="E1047520" s="61"/>
    </row>
    <row r="1047521" spans="3:5" s="67" customFormat="1" hidden="1" x14ac:dyDescent="0.25">
      <c r="C1047521" s="55"/>
      <c r="D1047521" s="66"/>
      <c r="E1047521" s="61"/>
    </row>
    <row r="1047522" spans="3:5" s="67" customFormat="1" hidden="1" x14ac:dyDescent="0.25">
      <c r="C1047522" s="55"/>
      <c r="D1047522" s="66"/>
      <c r="E1047522" s="61"/>
    </row>
    <row r="1047523" spans="3:5" s="67" customFormat="1" hidden="1" x14ac:dyDescent="0.25">
      <c r="C1047523" s="55"/>
      <c r="D1047523" s="66"/>
      <c r="E1047523" s="61"/>
    </row>
    <row r="1047524" spans="3:5" s="67" customFormat="1" hidden="1" x14ac:dyDescent="0.25">
      <c r="C1047524" s="55"/>
      <c r="D1047524" s="66"/>
      <c r="E1047524" s="61"/>
    </row>
    <row r="1047525" spans="3:5" s="67" customFormat="1" hidden="1" x14ac:dyDescent="0.25">
      <c r="C1047525" s="55"/>
      <c r="D1047525" s="66"/>
      <c r="E1047525" s="61"/>
    </row>
    <row r="1047526" spans="3:5" s="67" customFormat="1" hidden="1" x14ac:dyDescent="0.25">
      <c r="C1047526" s="55"/>
      <c r="D1047526" s="66"/>
      <c r="E1047526" s="61"/>
    </row>
    <row r="1047527" spans="3:5" s="67" customFormat="1" hidden="1" x14ac:dyDescent="0.25">
      <c r="C1047527" s="55"/>
      <c r="D1047527" s="66"/>
      <c r="E1047527" s="61"/>
    </row>
    <row r="1047528" spans="3:5" s="67" customFormat="1" hidden="1" x14ac:dyDescent="0.25">
      <c r="C1047528" s="55"/>
      <c r="D1047528" s="66"/>
      <c r="E1047528" s="61"/>
    </row>
    <row r="1047529" spans="3:5" s="67" customFormat="1" hidden="1" x14ac:dyDescent="0.25">
      <c r="C1047529" s="55"/>
      <c r="D1047529" s="66"/>
      <c r="E1047529" s="61"/>
    </row>
    <row r="1047530" spans="3:5" s="67" customFormat="1" hidden="1" x14ac:dyDescent="0.25">
      <c r="C1047530" s="55"/>
      <c r="D1047530" s="66"/>
      <c r="E1047530" s="61"/>
    </row>
    <row r="1047531" spans="3:5" s="67" customFormat="1" hidden="1" x14ac:dyDescent="0.25">
      <c r="C1047531" s="55"/>
      <c r="D1047531" s="66"/>
      <c r="E1047531" s="61"/>
    </row>
    <row r="1047532" spans="3:5" s="67" customFormat="1" hidden="1" x14ac:dyDescent="0.25">
      <c r="C1047532" s="55"/>
      <c r="D1047532" s="66"/>
      <c r="E1047532" s="61"/>
    </row>
    <row r="1047533" spans="3:5" s="67" customFormat="1" hidden="1" x14ac:dyDescent="0.25">
      <c r="C1047533" s="55"/>
      <c r="D1047533" s="66"/>
      <c r="E1047533" s="61"/>
    </row>
    <row r="1047534" spans="3:5" s="67" customFormat="1" hidden="1" x14ac:dyDescent="0.25">
      <c r="C1047534" s="55"/>
      <c r="D1047534" s="66"/>
      <c r="E1047534" s="61"/>
    </row>
    <row r="1047535" spans="3:5" s="67" customFormat="1" hidden="1" x14ac:dyDescent="0.25">
      <c r="C1047535" s="55"/>
      <c r="D1047535" s="66"/>
      <c r="E1047535" s="61"/>
    </row>
    <row r="1047536" spans="3:5" s="67" customFormat="1" hidden="1" x14ac:dyDescent="0.25">
      <c r="C1047536" s="55"/>
      <c r="D1047536" s="66"/>
      <c r="E1047536" s="61"/>
    </row>
    <row r="1047537" spans="3:5" s="67" customFormat="1" hidden="1" x14ac:dyDescent="0.25">
      <c r="C1047537" s="55"/>
      <c r="D1047537" s="66"/>
      <c r="E1047537" s="61"/>
    </row>
    <row r="1047538" spans="3:5" s="67" customFormat="1" hidden="1" x14ac:dyDescent="0.25">
      <c r="C1047538" s="55"/>
      <c r="D1047538" s="66"/>
      <c r="E1047538" s="61"/>
    </row>
    <row r="1047539" spans="3:5" s="67" customFormat="1" hidden="1" x14ac:dyDescent="0.25">
      <c r="C1047539" s="55"/>
      <c r="D1047539" s="66"/>
      <c r="E1047539" s="61"/>
    </row>
    <row r="1047540" spans="3:5" s="67" customFormat="1" hidden="1" x14ac:dyDescent="0.25">
      <c r="C1047540" s="55"/>
      <c r="D1047540" s="66"/>
      <c r="E1047540" s="61"/>
    </row>
    <row r="1047541" spans="3:5" s="67" customFormat="1" hidden="1" x14ac:dyDescent="0.25">
      <c r="C1047541" s="55"/>
      <c r="D1047541" s="66"/>
      <c r="E1047541" s="61"/>
    </row>
    <row r="1047542" spans="3:5" s="67" customFormat="1" hidden="1" x14ac:dyDescent="0.25">
      <c r="C1047542" s="55"/>
      <c r="D1047542" s="66"/>
      <c r="E1047542" s="61"/>
    </row>
    <row r="1047543" spans="3:5" s="67" customFormat="1" hidden="1" x14ac:dyDescent="0.25">
      <c r="C1047543" s="55"/>
      <c r="D1047543" s="66"/>
      <c r="E1047543" s="61"/>
    </row>
    <row r="1047544" spans="3:5" s="67" customFormat="1" hidden="1" x14ac:dyDescent="0.25">
      <c r="C1047544" s="55"/>
      <c r="D1047544" s="66"/>
      <c r="E1047544" s="61"/>
    </row>
    <row r="1047545" spans="3:5" s="67" customFormat="1" hidden="1" x14ac:dyDescent="0.25">
      <c r="C1047545" s="55"/>
      <c r="D1047545" s="66"/>
      <c r="E1047545" s="61"/>
    </row>
    <row r="1047546" spans="3:5" s="67" customFormat="1" hidden="1" x14ac:dyDescent="0.25">
      <c r="C1047546" s="55"/>
      <c r="D1047546" s="66"/>
      <c r="E1047546" s="61"/>
    </row>
    <row r="1047547" spans="3:5" s="67" customFormat="1" hidden="1" x14ac:dyDescent="0.25">
      <c r="C1047547" s="55"/>
      <c r="D1047547" s="66"/>
      <c r="E1047547" s="61"/>
    </row>
    <row r="1047548" spans="3:5" s="67" customFormat="1" hidden="1" x14ac:dyDescent="0.25">
      <c r="C1047548" s="55"/>
      <c r="D1047548" s="66"/>
      <c r="E1047548" s="61"/>
    </row>
    <row r="1047549" spans="3:5" s="67" customFormat="1" hidden="1" x14ac:dyDescent="0.25">
      <c r="C1047549" s="55"/>
      <c r="D1047549" s="66"/>
      <c r="E1047549" s="61"/>
    </row>
    <row r="1047550" spans="3:5" s="67" customFormat="1" hidden="1" x14ac:dyDescent="0.25">
      <c r="C1047550" s="55"/>
      <c r="D1047550" s="66"/>
      <c r="E1047550" s="61"/>
    </row>
    <row r="1047551" spans="3:5" s="67" customFormat="1" hidden="1" x14ac:dyDescent="0.25">
      <c r="C1047551" s="55"/>
      <c r="D1047551" s="66"/>
      <c r="E1047551" s="61"/>
    </row>
    <row r="1047552" spans="3:5" s="67" customFormat="1" hidden="1" x14ac:dyDescent="0.25">
      <c r="C1047552" s="55"/>
      <c r="D1047552" s="66"/>
      <c r="E1047552" s="61"/>
    </row>
    <row r="1047553" spans="3:5" s="67" customFormat="1" hidden="1" x14ac:dyDescent="0.25">
      <c r="C1047553" s="55"/>
      <c r="D1047553" s="66"/>
      <c r="E1047553" s="61"/>
    </row>
    <row r="1047554" spans="3:5" s="67" customFormat="1" hidden="1" x14ac:dyDescent="0.25">
      <c r="C1047554" s="55"/>
      <c r="D1047554" s="66"/>
      <c r="E1047554" s="61"/>
    </row>
    <row r="1047555" spans="3:5" s="67" customFormat="1" hidden="1" x14ac:dyDescent="0.25">
      <c r="C1047555" s="55"/>
      <c r="D1047555" s="66"/>
      <c r="E1047555" s="61"/>
    </row>
    <row r="1047556" spans="3:5" s="67" customFormat="1" hidden="1" x14ac:dyDescent="0.25">
      <c r="C1047556" s="55"/>
      <c r="D1047556" s="66"/>
      <c r="E1047556" s="61"/>
    </row>
    <row r="1047557" spans="3:5" s="67" customFormat="1" hidden="1" x14ac:dyDescent="0.25">
      <c r="C1047557" s="55"/>
      <c r="D1047557" s="66"/>
      <c r="E1047557" s="61"/>
    </row>
    <row r="1047558" spans="3:5" s="67" customFormat="1" hidden="1" x14ac:dyDescent="0.25">
      <c r="C1047558" s="55"/>
      <c r="D1047558" s="66"/>
      <c r="E1047558" s="61"/>
    </row>
    <row r="1047559" spans="3:5" s="67" customFormat="1" hidden="1" x14ac:dyDescent="0.25">
      <c r="C1047559" s="55"/>
      <c r="D1047559" s="66"/>
      <c r="E1047559" s="61"/>
    </row>
    <row r="1047560" spans="3:5" s="67" customFormat="1" hidden="1" x14ac:dyDescent="0.25">
      <c r="C1047560" s="55"/>
      <c r="D1047560" s="66"/>
      <c r="E1047560" s="61"/>
    </row>
    <row r="1047561" spans="3:5" s="67" customFormat="1" hidden="1" x14ac:dyDescent="0.25">
      <c r="C1047561" s="55"/>
      <c r="D1047561" s="66"/>
      <c r="E1047561" s="61"/>
    </row>
    <row r="1047562" spans="3:5" s="67" customFormat="1" hidden="1" x14ac:dyDescent="0.25">
      <c r="C1047562" s="55"/>
      <c r="D1047562" s="66"/>
      <c r="E1047562" s="61"/>
    </row>
    <row r="1047563" spans="3:5" s="67" customFormat="1" hidden="1" x14ac:dyDescent="0.25">
      <c r="C1047563" s="55"/>
      <c r="D1047563" s="66"/>
      <c r="E1047563" s="61"/>
    </row>
    <row r="1047564" spans="3:5" s="67" customFormat="1" hidden="1" x14ac:dyDescent="0.25">
      <c r="C1047564" s="55"/>
      <c r="D1047564" s="66"/>
      <c r="E1047564" s="61"/>
    </row>
    <row r="1047565" spans="3:5" s="67" customFormat="1" hidden="1" x14ac:dyDescent="0.25">
      <c r="C1047565" s="55"/>
      <c r="D1047565" s="66"/>
      <c r="E1047565" s="61"/>
    </row>
    <row r="1047566" spans="3:5" s="67" customFormat="1" hidden="1" x14ac:dyDescent="0.25">
      <c r="C1047566" s="55"/>
      <c r="D1047566" s="66"/>
      <c r="E1047566" s="61"/>
    </row>
    <row r="1047567" spans="3:5" s="67" customFormat="1" hidden="1" x14ac:dyDescent="0.25">
      <c r="C1047567" s="55"/>
      <c r="D1047567" s="66"/>
      <c r="E1047567" s="61"/>
    </row>
    <row r="1047568" spans="3:5" s="67" customFormat="1" hidden="1" x14ac:dyDescent="0.25">
      <c r="C1047568" s="55"/>
      <c r="D1047568" s="66"/>
      <c r="E1047568" s="61"/>
    </row>
    <row r="1047569" spans="3:5" s="67" customFormat="1" hidden="1" x14ac:dyDescent="0.25">
      <c r="C1047569" s="55"/>
      <c r="D1047569" s="66"/>
      <c r="E1047569" s="61"/>
    </row>
    <row r="1047570" spans="3:5" s="67" customFormat="1" hidden="1" x14ac:dyDescent="0.25">
      <c r="C1047570" s="55"/>
      <c r="D1047570" s="66"/>
      <c r="E1047570" s="61"/>
    </row>
    <row r="1047571" spans="3:5" s="67" customFormat="1" hidden="1" x14ac:dyDescent="0.25">
      <c r="C1047571" s="55"/>
      <c r="D1047571" s="66"/>
      <c r="E1047571" s="61"/>
    </row>
    <row r="1047572" spans="3:5" s="67" customFormat="1" hidden="1" x14ac:dyDescent="0.25">
      <c r="C1047572" s="55"/>
      <c r="D1047572" s="66"/>
      <c r="E1047572" s="61"/>
    </row>
    <row r="1047573" spans="3:5" s="67" customFormat="1" hidden="1" x14ac:dyDescent="0.25">
      <c r="C1047573" s="55"/>
      <c r="D1047573" s="66"/>
      <c r="E1047573" s="61"/>
    </row>
    <row r="1047574" spans="3:5" s="67" customFormat="1" hidden="1" x14ac:dyDescent="0.25">
      <c r="C1047574" s="55"/>
      <c r="D1047574" s="66"/>
      <c r="E1047574" s="61"/>
    </row>
    <row r="1047575" spans="3:5" s="67" customFormat="1" hidden="1" x14ac:dyDescent="0.25">
      <c r="C1047575" s="55"/>
      <c r="D1047575" s="66"/>
      <c r="E1047575" s="61"/>
    </row>
    <row r="1047576" spans="3:5" s="67" customFormat="1" hidden="1" x14ac:dyDescent="0.25">
      <c r="C1047576" s="55"/>
      <c r="D1047576" s="66"/>
      <c r="E1047576" s="61"/>
    </row>
    <row r="1047577" spans="3:5" s="67" customFormat="1" hidden="1" x14ac:dyDescent="0.25">
      <c r="C1047577" s="55"/>
      <c r="D1047577" s="66"/>
      <c r="E1047577" s="61"/>
    </row>
    <row r="1047578" spans="3:5" s="67" customFormat="1" hidden="1" x14ac:dyDescent="0.25">
      <c r="C1047578" s="55"/>
      <c r="D1047578" s="66"/>
      <c r="E1047578" s="61"/>
    </row>
    <row r="1047579" spans="3:5" s="67" customFormat="1" hidden="1" x14ac:dyDescent="0.25">
      <c r="C1047579" s="55"/>
      <c r="D1047579" s="66"/>
      <c r="E1047579" s="61"/>
    </row>
    <row r="1047580" spans="3:5" s="67" customFormat="1" hidden="1" x14ac:dyDescent="0.25">
      <c r="C1047580" s="55"/>
      <c r="D1047580" s="66"/>
      <c r="E1047580" s="61"/>
    </row>
    <row r="1047581" spans="3:5" s="67" customFormat="1" hidden="1" x14ac:dyDescent="0.25">
      <c r="C1047581" s="55"/>
      <c r="D1047581" s="66"/>
      <c r="E1047581" s="61"/>
    </row>
    <row r="1047582" spans="3:5" s="67" customFormat="1" hidden="1" x14ac:dyDescent="0.25">
      <c r="C1047582" s="55"/>
      <c r="D1047582" s="66"/>
      <c r="E1047582" s="61"/>
    </row>
    <row r="1047583" spans="3:5" s="67" customFormat="1" hidden="1" x14ac:dyDescent="0.25">
      <c r="C1047583" s="55"/>
      <c r="D1047583" s="66"/>
      <c r="E1047583" s="61"/>
    </row>
    <row r="1047584" spans="3:5" s="67" customFormat="1" hidden="1" x14ac:dyDescent="0.25">
      <c r="C1047584" s="55"/>
      <c r="D1047584" s="66"/>
      <c r="E1047584" s="61"/>
    </row>
    <row r="1047585" spans="3:5" s="67" customFormat="1" hidden="1" x14ac:dyDescent="0.25">
      <c r="C1047585" s="55"/>
      <c r="D1047585" s="66"/>
      <c r="E1047585" s="61"/>
    </row>
    <row r="1047586" spans="3:5" s="67" customFormat="1" hidden="1" x14ac:dyDescent="0.25">
      <c r="C1047586" s="55"/>
      <c r="D1047586" s="66"/>
      <c r="E1047586" s="61"/>
    </row>
    <row r="1047587" spans="3:5" s="67" customFormat="1" hidden="1" x14ac:dyDescent="0.25">
      <c r="C1047587" s="55"/>
      <c r="D1047587" s="66"/>
      <c r="E1047587" s="61"/>
    </row>
    <row r="1047588" spans="3:5" s="67" customFormat="1" hidden="1" x14ac:dyDescent="0.25">
      <c r="C1047588" s="55"/>
      <c r="D1047588" s="66"/>
      <c r="E1047588" s="61"/>
    </row>
    <row r="1047589" spans="3:5" s="67" customFormat="1" hidden="1" x14ac:dyDescent="0.25">
      <c r="C1047589" s="55"/>
      <c r="D1047589" s="66"/>
      <c r="E1047589" s="61"/>
    </row>
    <row r="1047590" spans="3:5" s="67" customFormat="1" hidden="1" x14ac:dyDescent="0.25">
      <c r="C1047590" s="55"/>
      <c r="D1047590" s="66"/>
      <c r="E1047590" s="61"/>
    </row>
    <row r="1047591" spans="3:5" s="67" customFormat="1" hidden="1" x14ac:dyDescent="0.25">
      <c r="C1047591" s="55"/>
      <c r="D1047591" s="66"/>
      <c r="E1047591" s="61"/>
    </row>
    <row r="1047592" spans="3:5" s="67" customFormat="1" hidden="1" x14ac:dyDescent="0.25">
      <c r="C1047592" s="55"/>
      <c r="D1047592" s="66"/>
      <c r="E1047592" s="61"/>
    </row>
    <row r="1047593" spans="3:5" s="67" customFormat="1" hidden="1" x14ac:dyDescent="0.25">
      <c r="C1047593" s="55"/>
      <c r="D1047593" s="66"/>
      <c r="E1047593" s="61"/>
    </row>
    <row r="1047594" spans="3:5" s="67" customFormat="1" hidden="1" x14ac:dyDescent="0.25">
      <c r="C1047594" s="55"/>
      <c r="D1047594" s="66"/>
      <c r="E1047594" s="61"/>
    </row>
    <row r="1047595" spans="3:5" s="67" customFormat="1" hidden="1" x14ac:dyDescent="0.25">
      <c r="C1047595" s="55"/>
      <c r="D1047595" s="66"/>
      <c r="E1047595" s="61"/>
    </row>
    <row r="1047596" spans="3:5" s="67" customFormat="1" hidden="1" x14ac:dyDescent="0.25">
      <c r="C1047596" s="55"/>
      <c r="D1047596" s="66"/>
      <c r="E1047596" s="61"/>
    </row>
    <row r="1047597" spans="3:5" s="67" customFormat="1" hidden="1" x14ac:dyDescent="0.25">
      <c r="C1047597" s="55"/>
      <c r="D1047597" s="66"/>
      <c r="E1047597" s="61"/>
    </row>
    <row r="1047598" spans="3:5" s="67" customFormat="1" hidden="1" x14ac:dyDescent="0.25">
      <c r="C1047598" s="55"/>
      <c r="D1047598" s="66"/>
      <c r="E1047598" s="61"/>
    </row>
    <row r="1047599" spans="3:5" s="67" customFormat="1" hidden="1" x14ac:dyDescent="0.25">
      <c r="C1047599" s="55"/>
      <c r="D1047599" s="66"/>
      <c r="E1047599" s="61"/>
    </row>
    <row r="1047600" spans="3:5" s="67" customFormat="1" hidden="1" x14ac:dyDescent="0.25">
      <c r="C1047600" s="55"/>
      <c r="D1047600" s="66"/>
      <c r="E1047600" s="61"/>
    </row>
    <row r="1047601" spans="3:5" s="67" customFormat="1" hidden="1" x14ac:dyDescent="0.25">
      <c r="C1047601" s="55"/>
      <c r="D1047601" s="66"/>
      <c r="E1047601" s="61"/>
    </row>
    <row r="1047602" spans="3:5" s="67" customFormat="1" hidden="1" x14ac:dyDescent="0.25">
      <c r="C1047602" s="55"/>
      <c r="D1047602" s="66"/>
      <c r="E1047602" s="61"/>
    </row>
    <row r="1047603" spans="3:5" s="67" customFormat="1" hidden="1" x14ac:dyDescent="0.25">
      <c r="C1047603" s="55"/>
      <c r="D1047603" s="66"/>
      <c r="E1047603" s="61"/>
    </row>
    <row r="1047604" spans="3:5" s="67" customFormat="1" hidden="1" x14ac:dyDescent="0.25">
      <c r="C1047604" s="55"/>
      <c r="D1047604" s="66"/>
      <c r="E1047604" s="61"/>
    </row>
    <row r="1047605" spans="3:5" s="67" customFormat="1" hidden="1" x14ac:dyDescent="0.25">
      <c r="C1047605" s="55"/>
      <c r="D1047605" s="66"/>
      <c r="E1047605" s="61"/>
    </row>
    <row r="1047606" spans="3:5" s="67" customFormat="1" hidden="1" x14ac:dyDescent="0.25">
      <c r="C1047606" s="55"/>
      <c r="D1047606" s="66"/>
      <c r="E1047606" s="61"/>
    </row>
    <row r="1047607" spans="3:5" s="67" customFormat="1" hidden="1" x14ac:dyDescent="0.25">
      <c r="C1047607" s="55"/>
      <c r="D1047607" s="66"/>
      <c r="E1047607" s="61"/>
    </row>
    <row r="1047608" spans="3:5" s="67" customFormat="1" hidden="1" x14ac:dyDescent="0.25">
      <c r="C1047608" s="55"/>
      <c r="D1047608" s="66"/>
      <c r="E1047608" s="61"/>
    </row>
    <row r="1047609" spans="3:5" s="67" customFormat="1" hidden="1" x14ac:dyDescent="0.25">
      <c r="C1047609" s="55"/>
      <c r="D1047609" s="66"/>
      <c r="E1047609" s="61"/>
    </row>
    <row r="1047610" spans="3:5" s="67" customFormat="1" hidden="1" x14ac:dyDescent="0.25">
      <c r="C1047610" s="55"/>
      <c r="D1047610" s="66"/>
      <c r="E1047610" s="61"/>
    </row>
    <row r="1047611" spans="3:5" s="67" customFormat="1" hidden="1" x14ac:dyDescent="0.25">
      <c r="C1047611" s="55"/>
      <c r="D1047611" s="66"/>
      <c r="E1047611" s="61"/>
    </row>
    <row r="1047612" spans="3:5" s="67" customFormat="1" hidden="1" x14ac:dyDescent="0.25">
      <c r="C1047612" s="55"/>
      <c r="D1047612" s="66"/>
      <c r="E1047612" s="61"/>
    </row>
    <row r="1047613" spans="3:5" s="67" customFormat="1" hidden="1" x14ac:dyDescent="0.25">
      <c r="C1047613" s="55"/>
      <c r="D1047613" s="66"/>
      <c r="E1047613" s="61"/>
    </row>
    <row r="1047614" spans="3:5" s="67" customFormat="1" hidden="1" x14ac:dyDescent="0.25">
      <c r="C1047614" s="55"/>
      <c r="D1047614" s="66"/>
      <c r="E1047614" s="61"/>
    </row>
    <row r="1047615" spans="3:5" s="67" customFormat="1" hidden="1" x14ac:dyDescent="0.25">
      <c r="C1047615" s="55"/>
      <c r="D1047615" s="66"/>
      <c r="E1047615" s="61"/>
    </row>
    <row r="1047616" spans="3:5" s="67" customFormat="1" hidden="1" x14ac:dyDescent="0.25">
      <c r="C1047616" s="55"/>
      <c r="D1047616" s="66"/>
      <c r="E1047616" s="61"/>
    </row>
    <row r="1047617" spans="3:5" s="67" customFormat="1" hidden="1" x14ac:dyDescent="0.25">
      <c r="C1047617" s="55"/>
      <c r="D1047617" s="66"/>
      <c r="E1047617" s="61"/>
    </row>
    <row r="1047618" spans="3:5" s="67" customFormat="1" hidden="1" x14ac:dyDescent="0.25">
      <c r="C1047618" s="55"/>
      <c r="D1047618" s="66"/>
      <c r="E1047618" s="61"/>
    </row>
    <row r="1047619" spans="3:5" s="67" customFormat="1" hidden="1" x14ac:dyDescent="0.25">
      <c r="C1047619" s="55"/>
      <c r="D1047619" s="66"/>
      <c r="E1047619" s="61"/>
    </row>
    <row r="1047620" spans="3:5" s="67" customFormat="1" hidden="1" x14ac:dyDescent="0.25">
      <c r="C1047620" s="55"/>
      <c r="D1047620" s="66"/>
      <c r="E1047620" s="61"/>
    </row>
    <row r="1047621" spans="3:5" s="67" customFormat="1" hidden="1" x14ac:dyDescent="0.25">
      <c r="C1047621" s="55"/>
      <c r="D1047621" s="66"/>
      <c r="E1047621" s="61"/>
    </row>
    <row r="1047622" spans="3:5" s="67" customFormat="1" hidden="1" x14ac:dyDescent="0.25">
      <c r="C1047622" s="55"/>
      <c r="D1047622" s="66"/>
      <c r="E1047622" s="61"/>
    </row>
    <row r="1047623" spans="3:5" s="67" customFormat="1" hidden="1" x14ac:dyDescent="0.25">
      <c r="C1047623" s="55"/>
      <c r="D1047623" s="66"/>
      <c r="E1047623" s="61"/>
    </row>
    <row r="1047624" spans="3:5" s="67" customFormat="1" hidden="1" x14ac:dyDescent="0.25">
      <c r="C1047624" s="55"/>
      <c r="D1047624" s="66"/>
      <c r="E1047624" s="61"/>
    </row>
    <row r="1047625" spans="3:5" s="67" customFormat="1" hidden="1" x14ac:dyDescent="0.25">
      <c r="C1047625" s="55"/>
      <c r="D1047625" s="66"/>
      <c r="E1047625" s="61"/>
    </row>
    <row r="1047626" spans="3:5" s="67" customFormat="1" hidden="1" x14ac:dyDescent="0.25">
      <c r="C1047626" s="55"/>
      <c r="D1047626" s="66"/>
      <c r="E1047626" s="61"/>
    </row>
    <row r="1047627" spans="3:5" s="67" customFormat="1" hidden="1" x14ac:dyDescent="0.25">
      <c r="C1047627" s="55"/>
      <c r="D1047627" s="66"/>
      <c r="E1047627" s="61"/>
    </row>
    <row r="1047628" spans="3:5" s="67" customFormat="1" hidden="1" x14ac:dyDescent="0.25">
      <c r="C1047628" s="55"/>
      <c r="D1047628" s="66"/>
      <c r="E1047628" s="61"/>
    </row>
    <row r="1047629" spans="3:5" s="67" customFormat="1" hidden="1" x14ac:dyDescent="0.25">
      <c r="C1047629" s="55"/>
      <c r="D1047629" s="66"/>
      <c r="E1047629" s="61"/>
    </row>
    <row r="1047630" spans="3:5" s="67" customFormat="1" hidden="1" x14ac:dyDescent="0.25">
      <c r="C1047630" s="55"/>
      <c r="D1047630" s="66"/>
      <c r="E1047630" s="61"/>
    </row>
    <row r="1047631" spans="3:5" s="67" customFormat="1" hidden="1" x14ac:dyDescent="0.25">
      <c r="C1047631" s="55"/>
      <c r="D1047631" s="66"/>
      <c r="E1047631" s="61"/>
    </row>
    <row r="1047632" spans="3:5" s="67" customFormat="1" hidden="1" x14ac:dyDescent="0.25">
      <c r="C1047632" s="55"/>
      <c r="D1047632" s="66"/>
      <c r="E1047632" s="61"/>
    </row>
    <row r="1047633" spans="3:5" s="67" customFormat="1" hidden="1" x14ac:dyDescent="0.25">
      <c r="C1047633" s="55"/>
      <c r="D1047633" s="66"/>
      <c r="E1047633" s="61"/>
    </row>
    <row r="1047634" spans="3:5" s="67" customFormat="1" hidden="1" x14ac:dyDescent="0.25">
      <c r="C1047634" s="55"/>
      <c r="D1047634" s="66"/>
      <c r="E1047634" s="61"/>
    </row>
    <row r="1047635" spans="3:5" s="67" customFormat="1" hidden="1" x14ac:dyDescent="0.25">
      <c r="C1047635" s="55"/>
      <c r="D1047635" s="66"/>
      <c r="E1047635" s="61"/>
    </row>
    <row r="1047636" spans="3:5" s="67" customFormat="1" hidden="1" x14ac:dyDescent="0.25">
      <c r="C1047636" s="55"/>
      <c r="D1047636" s="66"/>
      <c r="E1047636" s="61"/>
    </row>
    <row r="1047637" spans="3:5" s="67" customFormat="1" hidden="1" x14ac:dyDescent="0.25">
      <c r="C1047637" s="55"/>
      <c r="D1047637" s="66"/>
      <c r="E1047637" s="61"/>
    </row>
    <row r="1047638" spans="3:5" s="67" customFormat="1" hidden="1" x14ac:dyDescent="0.25">
      <c r="C1047638" s="55"/>
      <c r="D1047638" s="66"/>
      <c r="E1047638" s="61"/>
    </row>
    <row r="1047639" spans="3:5" s="67" customFormat="1" hidden="1" x14ac:dyDescent="0.25">
      <c r="C1047639" s="55"/>
      <c r="D1047639" s="66"/>
      <c r="E1047639" s="61"/>
    </row>
    <row r="1047640" spans="3:5" s="67" customFormat="1" hidden="1" x14ac:dyDescent="0.25">
      <c r="C1047640" s="55"/>
      <c r="D1047640" s="66"/>
      <c r="E1047640" s="61"/>
    </row>
    <row r="1047641" spans="3:5" s="67" customFormat="1" hidden="1" x14ac:dyDescent="0.25">
      <c r="C1047641" s="55"/>
      <c r="D1047641" s="66"/>
      <c r="E1047641" s="61"/>
    </row>
    <row r="1047642" spans="3:5" s="67" customFormat="1" hidden="1" x14ac:dyDescent="0.25">
      <c r="C1047642" s="55"/>
      <c r="D1047642" s="66"/>
      <c r="E1047642" s="61"/>
    </row>
    <row r="1047643" spans="3:5" s="67" customFormat="1" hidden="1" x14ac:dyDescent="0.25">
      <c r="C1047643" s="55"/>
      <c r="D1047643" s="66"/>
      <c r="E1047643" s="61"/>
    </row>
    <row r="1047644" spans="3:5" s="67" customFormat="1" hidden="1" x14ac:dyDescent="0.25">
      <c r="C1047644" s="55"/>
      <c r="D1047644" s="66"/>
      <c r="E1047644" s="61"/>
    </row>
    <row r="1047645" spans="3:5" s="67" customFormat="1" hidden="1" x14ac:dyDescent="0.25">
      <c r="C1047645" s="55"/>
      <c r="D1047645" s="66"/>
      <c r="E1047645" s="61"/>
    </row>
    <row r="1047646" spans="3:5" s="67" customFormat="1" hidden="1" x14ac:dyDescent="0.25">
      <c r="C1047646" s="55"/>
      <c r="D1047646" s="66"/>
      <c r="E1047646" s="61"/>
    </row>
    <row r="1047647" spans="3:5" s="67" customFormat="1" hidden="1" x14ac:dyDescent="0.25">
      <c r="C1047647" s="55"/>
      <c r="D1047647" s="66"/>
      <c r="E1047647" s="61"/>
    </row>
    <row r="1047648" spans="3:5" s="67" customFormat="1" hidden="1" x14ac:dyDescent="0.25">
      <c r="C1047648" s="55"/>
      <c r="D1047648" s="66"/>
      <c r="E1047648" s="61"/>
    </row>
    <row r="1047649" spans="3:5" s="67" customFormat="1" hidden="1" x14ac:dyDescent="0.25">
      <c r="C1047649" s="55"/>
      <c r="D1047649" s="66"/>
      <c r="E1047649" s="61"/>
    </row>
    <row r="1047650" spans="3:5" s="67" customFormat="1" hidden="1" x14ac:dyDescent="0.25">
      <c r="C1047650" s="55"/>
      <c r="D1047650" s="66"/>
      <c r="E1047650" s="61"/>
    </row>
    <row r="1047651" spans="3:5" s="67" customFormat="1" hidden="1" x14ac:dyDescent="0.25">
      <c r="C1047651" s="55"/>
      <c r="D1047651" s="66"/>
      <c r="E1047651" s="61"/>
    </row>
    <row r="1047652" spans="3:5" s="67" customFormat="1" hidden="1" x14ac:dyDescent="0.25">
      <c r="C1047652" s="55"/>
      <c r="D1047652" s="66"/>
      <c r="E1047652" s="61"/>
    </row>
    <row r="1047653" spans="3:5" s="67" customFormat="1" hidden="1" x14ac:dyDescent="0.25">
      <c r="C1047653" s="55"/>
      <c r="D1047653" s="66"/>
      <c r="E1047653" s="61"/>
    </row>
    <row r="1047654" spans="3:5" s="67" customFormat="1" hidden="1" x14ac:dyDescent="0.25">
      <c r="C1047654" s="55"/>
      <c r="D1047654" s="66"/>
      <c r="E1047654" s="61"/>
    </row>
    <row r="1047655" spans="3:5" s="67" customFormat="1" hidden="1" x14ac:dyDescent="0.25">
      <c r="C1047655" s="55"/>
      <c r="D1047655" s="66"/>
      <c r="E1047655" s="61"/>
    </row>
    <row r="1047656" spans="3:5" s="67" customFormat="1" hidden="1" x14ac:dyDescent="0.25">
      <c r="C1047656" s="55"/>
      <c r="D1047656" s="66"/>
      <c r="E1047656" s="61"/>
    </row>
    <row r="1047657" spans="3:5" s="67" customFormat="1" hidden="1" x14ac:dyDescent="0.25">
      <c r="C1047657" s="55"/>
      <c r="D1047657" s="66"/>
      <c r="E1047657" s="61"/>
    </row>
    <row r="1047658" spans="3:5" s="67" customFormat="1" hidden="1" x14ac:dyDescent="0.25">
      <c r="C1047658" s="55"/>
      <c r="D1047658" s="66"/>
      <c r="E1047658" s="61"/>
    </row>
    <row r="1047659" spans="3:5" s="67" customFormat="1" hidden="1" x14ac:dyDescent="0.25">
      <c r="C1047659" s="55"/>
      <c r="D1047659" s="66"/>
      <c r="E1047659" s="61"/>
    </row>
    <row r="1047660" spans="3:5" s="67" customFormat="1" hidden="1" x14ac:dyDescent="0.25">
      <c r="C1047660" s="55"/>
      <c r="D1047660" s="66"/>
      <c r="E1047660" s="61"/>
    </row>
    <row r="1047661" spans="3:5" s="67" customFormat="1" hidden="1" x14ac:dyDescent="0.25">
      <c r="C1047661" s="55"/>
      <c r="D1047661" s="66"/>
      <c r="E1047661" s="61"/>
    </row>
    <row r="1047662" spans="3:5" s="67" customFormat="1" hidden="1" x14ac:dyDescent="0.25">
      <c r="C1047662" s="55"/>
      <c r="D1047662" s="66"/>
      <c r="E1047662" s="61"/>
    </row>
    <row r="1047663" spans="3:5" s="67" customFormat="1" hidden="1" x14ac:dyDescent="0.25">
      <c r="C1047663" s="55"/>
      <c r="D1047663" s="66"/>
      <c r="E1047663" s="61"/>
    </row>
    <row r="1047664" spans="3:5" s="67" customFormat="1" hidden="1" x14ac:dyDescent="0.25">
      <c r="C1047664" s="55"/>
      <c r="D1047664" s="66"/>
      <c r="E1047664" s="61"/>
    </row>
    <row r="1047665" spans="3:5" s="67" customFormat="1" hidden="1" x14ac:dyDescent="0.25">
      <c r="C1047665" s="55"/>
      <c r="D1047665" s="66"/>
      <c r="E1047665" s="61"/>
    </row>
    <row r="1047666" spans="3:5" s="67" customFormat="1" hidden="1" x14ac:dyDescent="0.25">
      <c r="C1047666" s="55"/>
      <c r="D1047666" s="66"/>
      <c r="E1047666" s="61"/>
    </row>
    <row r="1047667" spans="3:5" s="67" customFormat="1" hidden="1" x14ac:dyDescent="0.25">
      <c r="C1047667" s="55"/>
      <c r="D1047667" s="66"/>
      <c r="E1047667" s="61"/>
    </row>
    <row r="1047668" spans="3:5" s="67" customFormat="1" hidden="1" x14ac:dyDescent="0.25">
      <c r="C1047668" s="55"/>
      <c r="D1047668" s="66"/>
      <c r="E1047668" s="61"/>
    </row>
    <row r="1047669" spans="3:5" s="67" customFormat="1" hidden="1" x14ac:dyDescent="0.25">
      <c r="C1047669" s="55"/>
      <c r="D1047669" s="66"/>
      <c r="E1047669" s="61"/>
    </row>
    <row r="1047670" spans="3:5" s="67" customFormat="1" hidden="1" x14ac:dyDescent="0.25">
      <c r="C1047670" s="55"/>
      <c r="D1047670" s="66"/>
      <c r="E1047670" s="61"/>
    </row>
    <row r="1047671" spans="3:5" s="67" customFormat="1" hidden="1" x14ac:dyDescent="0.25">
      <c r="C1047671" s="55"/>
      <c r="D1047671" s="66"/>
      <c r="E1047671" s="61"/>
    </row>
    <row r="1047672" spans="3:5" s="67" customFormat="1" hidden="1" x14ac:dyDescent="0.25">
      <c r="C1047672" s="55"/>
      <c r="D1047672" s="66"/>
      <c r="E1047672" s="61"/>
    </row>
    <row r="1047673" spans="3:5" s="67" customFormat="1" hidden="1" x14ac:dyDescent="0.25">
      <c r="C1047673" s="55"/>
      <c r="D1047673" s="66"/>
      <c r="E1047673" s="61"/>
    </row>
    <row r="1047674" spans="3:5" s="67" customFormat="1" hidden="1" x14ac:dyDescent="0.25">
      <c r="C1047674" s="55"/>
      <c r="D1047674" s="66"/>
      <c r="E1047674" s="61"/>
    </row>
    <row r="1047675" spans="3:5" s="67" customFormat="1" hidden="1" x14ac:dyDescent="0.25">
      <c r="C1047675" s="55"/>
      <c r="D1047675" s="66"/>
      <c r="E1047675" s="61"/>
    </row>
    <row r="1047676" spans="3:5" s="67" customFormat="1" hidden="1" x14ac:dyDescent="0.25">
      <c r="C1047676" s="55"/>
      <c r="D1047676" s="66"/>
      <c r="E1047676" s="61"/>
    </row>
    <row r="1047677" spans="3:5" s="67" customFormat="1" hidden="1" x14ac:dyDescent="0.25">
      <c r="C1047677" s="55"/>
      <c r="D1047677" s="66"/>
      <c r="E1047677" s="61"/>
    </row>
    <row r="1047678" spans="3:5" s="67" customFormat="1" hidden="1" x14ac:dyDescent="0.25">
      <c r="C1047678" s="55"/>
      <c r="D1047678" s="66"/>
      <c r="E1047678" s="61"/>
    </row>
    <row r="1047679" spans="3:5" s="67" customFormat="1" hidden="1" x14ac:dyDescent="0.25">
      <c r="C1047679" s="55"/>
      <c r="D1047679" s="66"/>
      <c r="E1047679" s="61"/>
    </row>
    <row r="1047680" spans="3:5" s="67" customFormat="1" hidden="1" x14ac:dyDescent="0.25">
      <c r="C1047680" s="55"/>
      <c r="D1047680" s="66"/>
      <c r="E1047680" s="61"/>
    </row>
    <row r="1047681" spans="3:5" s="67" customFormat="1" hidden="1" x14ac:dyDescent="0.25">
      <c r="C1047681" s="55"/>
      <c r="D1047681" s="66"/>
      <c r="E1047681" s="61"/>
    </row>
    <row r="1047682" spans="3:5" s="67" customFormat="1" hidden="1" x14ac:dyDescent="0.25">
      <c r="C1047682" s="55"/>
      <c r="D1047682" s="66"/>
      <c r="E1047682" s="61"/>
    </row>
    <row r="1047683" spans="3:5" s="67" customFormat="1" hidden="1" x14ac:dyDescent="0.25">
      <c r="C1047683" s="55"/>
      <c r="D1047683" s="66"/>
      <c r="E1047683" s="61"/>
    </row>
    <row r="1047684" spans="3:5" s="67" customFormat="1" hidden="1" x14ac:dyDescent="0.25">
      <c r="C1047684" s="55"/>
      <c r="D1047684" s="66"/>
      <c r="E1047684" s="61"/>
    </row>
    <row r="1047685" spans="3:5" s="67" customFormat="1" hidden="1" x14ac:dyDescent="0.25">
      <c r="C1047685" s="55"/>
      <c r="D1047685" s="66"/>
      <c r="E1047685" s="61"/>
    </row>
    <row r="1047686" spans="3:5" s="67" customFormat="1" hidden="1" x14ac:dyDescent="0.25">
      <c r="C1047686" s="55"/>
      <c r="D1047686" s="66"/>
      <c r="E1047686" s="61"/>
    </row>
    <row r="1047687" spans="3:5" s="67" customFormat="1" hidden="1" x14ac:dyDescent="0.25">
      <c r="C1047687" s="55"/>
      <c r="D1047687" s="66"/>
      <c r="E1047687" s="61"/>
    </row>
    <row r="1047688" spans="3:5" s="67" customFormat="1" hidden="1" x14ac:dyDescent="0.25">
      <c r="C1047688" s="55"/>
      <c r="D1047688" s="66"/>
      <c r="E1047688" s="61"/>
    </row>
    <row r="1047689" spans="3:5" s="67" customFormat="1" hidden="1" x14ac:dyDescent="0.25">
      <c r="C1047689" s="55"/>
      <c r="D1047689" s="66"/>
      <c r="E1047689" s="61"/>
    </row>
    <row r="1047690" spans="3:5" s="67" customFormat="1" hidden="1" x14ac:dyDescent="0.25">
      <c r="C1047690" s="55"/>
      <c r="D1047690" s="66"/>
      <c r="E1047690" s="61"/>
    </row>
    <row r="1047691" spans="3:5" s="67" customFormat="1" hidden="1" x14ac:dyDescent="0.25">
      <c r="C1047691" s="55"/>
      <c r="D1047691" s="66"/>
      <c r="E1047691" s="61"/>
    </row>
    <row r="1047692" spans="3:5" s="67" customFormat="1" hidden="1" x14ac:dyDescent="0.25">
      <c r="C1047692" s="55"/>
      <c r="D1047692" s="66"/>
      <c r="E1047692" s="61"/>
    </row>
    <row r="1047693" spans="3:5" s="67" customFormat="1" hidden="1" x14ac:dyDescent="0.25">
      <c r="C1047693" s="55"/>
      <c r="D1047693" s="66"/>
      <c r="E1047693" s="61"/>
    </row>
    <row r="1047694" spans="3:5" s="67" customFormat="1" hidden="1" x14ac:dyDescent="0.25">
      <c r="C1047694" s="55"/>
      <c r="D1047694" s="66"/>
      <c r="E1047694" s="61"/>
    </row>
    <row r="1047695" spans="3:5" s="67" customFormat="1" hidden="1" x14ac:dyDescent="0.25">
      <c r="C1047695" s="55"/>
      <c r="D1047695" s="66"/>
      <c r="E1047695" s="61"/>
    </row>
    <row r="1047696" spans="3:5" s="67" customFormat="1" hidden="1" x14ac:dyDescent="0.25">
      <c r="C1047696" s="55"/>
      <c r="D1047696" s="66"/>
      <c r="E1047696" s="61"/>
    </row>
    <row r="1047697" spans="3:5" s="67" customFormat="1" hidden="1" x14ac:dyDescent="0.25">
      <c r="C1047697" s="55"/>
      <c r="D1047697" s="66"/>
      <c r="E1047697" s="61"/>
    </row>
    <row r="1047698" spans="3:5" s="67" customFormat="1" hidden="1" x14ac:dyDescent="0.25">
      <c r="C1047698" s="55"/>
      <c r="D1047698" s="66"/>
      <c r="E1047698" s="61"/>
    </row>
    <row r="1047699" spans="3:5" s="67" customFormat="1" hidden="1" x14ac:dyDescent="0.25">
      <c r="C1047699" s="55"/>
      <c r="D1047699" s="66"/>
      <c r="E1047699" s="61"/>
    </row>
    <row r="1047700" spans="3:5" s="67" customFormat="1" hidden="1" x14ac:dyDescent="0.25">
      <c r="C1047700" s="55"/>
      <c r="D1047700" s="66"/>
      <c r="E1047700" s="61"/>
    </row>
    <row r="1047701" spans="3:5" s="67" customFormat="1" hidden="1" x14ac:dyDescent="0.25">
      <c r="C1047701" s="55"/>
      <c r="D1047701" s="66"/>
      <c r="E1047701" s="61"/>
    </row>
    <row r="1047702" spans="3:5" s="67" customFormat="1" hidden="1" x14ac:dyDescent="0.25">
      <c r="C1047702" s="55"/>
      <c r="D1047702" s="66"/>
      <c r="E1047702" s="61"/>
    </row>
    <row r="1047703" spans="3:5" s="67" customFormat="1" hidden="1" x14ac:dyDescent="0.25">
      <c r="C1047703" s="55"/>
      <c r="D1047703" s="66"/>
      <c r="E1047703" s="61"/>
    </row>
    <row r="1047704" spans="3:5" s="67" customFormat="1" hidden="1" x14ac:dyDescent="0.25">
      <c r="C1047704" s="55"/>
      <c r="D1047704" s="66"/>
      <c r="E1047704" s="61"/>
    </row>
    <row r="1047705" spans="3:5" s="67" customFormat="1" hidden="1" x14ac:dyDescent="0.25">
      <c r="C1047705" s="55"/>
      <c r="D1047705" s="66"/>
      <c r="E1047705" s="61"/>
    </row>
    <row r="1047706" spans="3:5" s="67" customFormat="1" hidden="1" x14ac:dyDescent="0.25">
      <c r="C1047706" s="55"/>
      <c r="D1047706" s="66"/>
      <c r="E1047706" s="61"/>
    </row>
    <row r="1047707" spans="3:5" s="67" customFormat="1" hidden="1" x14ac:dyDescent="0.25">
      <c r="C1047707" s="55"/>
      <c r="D1047707" s="66"/>
      <c r="E1047707" s="61"/>
    </row>
    <row r="1047708" spans="3:5" s="67" customFormat="1" hidden="1" x14ac:dyDescent="0.25">
      <c r="C1047708" s="55"/>
      <c r="D1047708" s="66"/>
      <c r="E1047708" s="61"/>
    </row>
    <row r="1047709" spans="3:5" s="67" customFormat="1" hidden="1" x14ac:dyDescent="0.25">
      <c r="C1047709" s="55"/>
      <c r="D1047709" s="66"/>
      <c r="E1047709" s="61"/>
    </row>
    <row r="1047710" spans="3:5" s="67" customFormat="1" hidden="1" x14ac:dyDescent="0.25">
      <c r="C1047710" s="55"/>
      <c r="D1047710" s="66"/>
      <c r="E1047710" s="61"/>
    </row>
    <row r="1047711" spans="3:5" s="67" customFormat="1" hidden="1" x14ac:dyDescent="0.25">
      <c r="C1047711" s="55"/>
      <c r="D1047711" s="66"/>
      <c r="E1047711" s="61"/>
    </row>
    <row r="1047712" spans="3:5" s="67" customFormat="1" hidden="1" x14ac:dyDescent="0.25">
      <c r="C1047712" s="55"/>
      <c r="D1047712" s="66"/>
      <c r="E1047712" s="61"/>
    </row>
    <row r="1047713" spans="3:5" s="67" customFormat="1" hidden="1" x14ac:dyDescent="0.25">
      <c r="C1047713" s="55"/>
      <c r="D1047713" s="66"/>
      <c r="E1047713" s="61"/>
    </row>
    <row r="1047714" spans="3:5" s="67" customFormat="1" hidden="1" x14ac:dyDescent="0.25">
      <c r="C1047714" s="55"/>
      <c r="D1047714" s="66"/>
      <c r="E1047714" s="61"/>
    </row>
    <row r="1047715" spans="3:5" s="67" customFormat="1" hidden="1" x14ac:dyDescent="0.25">
      <c r="C1047715" s="55"/>
      <c r="D1047715" s="66"/>
      <c r="E1047715" s="61"/>
    </row>
    <row r="1047716" spans="3:5" s="67" customFormat="1" hidden="1" x14ac:dyDescent="0.25">
      <c r="C1047716" s="55"/>
      <c r="D1047716" s="66"/>
      <c r="E1047716" s="61"/>
    </row>
    <row r="1047717" spans="3:5" s="67" customFormat="1" hidden="1" x14ac:dyDescent="0.25">
      <c r="C1047717" s="55"/>
      <c r="D1047717" s="66"/>
      <c r="E1047717" s="61"/>
    </row>
    <row r="1047718" spans="3:5" s="67" customFormat="1" hidden="1" x14ac:dyDescent="0.25">
      <c r="C1047718" s="55"/>
      <c r="D1047718" s="66"/>
      <c r="E1047718" s="61"/>
    </row>
    <row r="1047719" spans="3:5" s="67" customFormat="1" hidden="1" x14ac:dyDescent="0.25">
      <c r="C1047719" s="55"/>
      <c r="D1047719" s="66"/>
      <c r="E1047719" s="61"/>
    </row>
    <row r="1047720" spans="3:5" s="67" customFormat="1" hidden="1" x14ac:dyDescent="0.25">
      <c r="C1047720" s="55"/>
      <c r="D1047720" s="66"/>
      <c r="E1047720" s="61"/>
    </row>
    <row r="1047721" spans="3:5" s="67" customFormat="1" hidden="1" x14ac:dyDescent="0.25">
      <c r="C1047721" s="55"/>
      <c r="D1047721" s="66"/>
      <c r="E1047721" s="61"/>
    </row>
    <row r="1047722" spans="3:5" s="67" customFormat="1" hidden="1" x14ac:dyDescent="0.25">
      <c r="C1047722" s="55"/>
      <c r="D1047722" s="66"/>
      <c r="E1047722" s="61"/>
    </row>
    <row r="1047723" spans="3:5" s="67" customFormat="1" hidden="1" x14ac:dyDescent="0.25">
      <c r="C1047723" s="55"/>
      <c r="D1047723" s="66"/>
      <c r="E1047723" s="61"/>
    </row>
    <row r="1047724" spans="3:5" s="67" customFormat="1" hidden="1" x14ac:dyDescent="0.25">
      <c r="C1047724" s="55"/>
      <c r="D1047724" s="66"/>
      <c r="E1047724" s="61"/>
    </row>
    <row r="1047725" spans="3:5" s="67" customFormat="1" hidden="1" x14ac:dyDescent="0.25">
      <c r="C1047725" s="55"/>
      <c r="D1047725" s="66"/>
      <c r="E1047725" s="61"/>
    </row>
    <row r="1047726" spans="3:5" s="67" customFormat="1" hidden="1" x14ac:dyDescent="0.25">
      <c r="C1047726" s="55"/>
      <c r="D1047726" s="66"/>
      <c r="E1047726" s="61"/>
    </row>
    <row r="1047727" spans="3:5" s="67" customFormat="1" hidden="1" x14ac:dyDescent="0.25">
      <c r="C1047727" s="55"/>
      <c r="D1047727" s="66"/>
      <c r="E1047727" s="61"/>
    </row>
    <row r="1047728" spans="3:5" s="67" customFormat="1" hidden="1" x14ac:dyDescent="0.25">
      <c r="C1047728" s="55"/>
      <c r="D1047728" s="66"/>
      <c r="E1047728" s="61"/>
    </row>
    <row r="1047729" spans="3:5" s="67" customFormat="1" hidden="1" x14ac:dyDescent="0.25">
      <c r="C1047729" s="55"/>
      <c r="D1047729" s="66"/>
      <c r="E1047729" s="61"/>
    </row>
    <row r="1047730" spans="3:5" s="67" customFormat="1" hidden="1" x14ac:dyDescent="0.25">
      <c r="C1047730" s="55"/>
      <c r="D1047730" s="66"/>
      <c r="E1047730" s="61"/>
    </row>
    <row r="1047731" spans="3:5" s="67" customFormat="1" hidden="1" x14ac:dyDescent="0.25">
      <c r="C1047731" s="55"/>
      <c r="D1047731" s="66"/>
      <c r="E1047731" s="61"/>
    </row>
    <row r="1047732" spans="3:5" s="67" customFormat="1" hidden="1" x14ac:dyDescent="0.25">
      <c r="C1047732" s="55"/>
      <c r="D1047732" s="66"/>
      <c r="E1047732" s="61"/>
    </row>
    <row r="1047733" spans="3:5" s="67" customFormat="1" hidden="1" x14ac:dyDescent="0.25">
      <c r="C1047733" s="55"/>
      <c r="D1047733" s="66"/>
      <c r="E1047733" s="61"/>
    </row>
    <row r="1047734" spans="3:5" s="67" customFormat="1" hidden="1" x14ac:dyDescent="0.25">
      <c r="C1047734" s="55"/>
      <c r="D1047734" s="66"/>
      <c r="E1047734" s="61"/>
    </row>
    <row r="1047735" spans="3:5" s="67" customFormat="1" hidden="1" x14ac:dyDescent="0.25">
      <c r="C1047735" s="55"/>
      <c r="D1047735" s="66"/>
      <c r="E1047735" s="61"/>
    </row>
    <row r="1047736" spans="3:5" s="67" customFormat="1" hidden="1" x14ac:dyDescent="0.25">
      <c r="C1047736" s="55"/>
      <c r="D1047736" s="66"/>
      <c r="E1047736" s="61"/>
    </row>
    <row r="1047737" spans="3:5" s="67" customFormat="1" hidden="1" x14ac:dyDescent="0.25">
      <c r="C1047737" s="55"/>
      <c r="D1047737" s="66"/>
      <c r="E1047737" s="61"/>
    </row>
    <row r="1047738" spans="3:5" s="67" customFormat="1" hidden="1" x14ac:dyDescent="0.25">
      <c r="C1047738" s="55"/>
      <c r="D1047738" s="66"/>
      <c r="E1047738" s="61"/>
    </row>
    <row r="1047739" spans="3:5" s="67" customFormat="1" hidden="1" x14ac:dyDescent="0.25">
      <c r="C1047739" s="55"/>
      <c r="D1047739" s="66"/>
      <c r="E1047739" s="61"/>
    </row>
    <row r="1047740" spans="3:5" s="67" customFormat="1" hidden="1" x14ac:dyDescent="0.25">
      <c r="C1047740" s="55"/>
      <c r="D1047740" s="66"/>
      <c r="E1047740" s="61"/>
    </row>
    <row r="1047741" spans="3:5" s="67" customFormat="1" hidden="1" x14ac:dyDescent="0.25">
      <c r="C1047741" s="55"/>
      <c r="D1047741" s="66"/>
      <c r="E1047741" s="61"/>
    </row>
    <row r="1047742" spans="3:5" s="67" customFormat="1" hidden="1" x14ac:dyDescent="0.25">
      <c r="C1047742" s="55"/>
      <c r="D1047742" s="66"/>
      <c r="E1047742" s="61"/>
    </row>
    <row r="1047743" spans="3:5" s="67" customFormat="1" hidden="1" x14ac:dyDescent="0.25">
      <c r="C1047743" s="55"/>
      <c r="D1047743" s="66"/>
      <c r="E1047743" s="61"/>
    </row>
    <row r="1047744" spans="3:5" s="67" customFormat="1" hidden="1" x14ac:dyDescent="0.25">
      <c r="C1047744" s="55"/>
      <c r="D1047744" s="66"/>
      <c r="E1047744" s="61"/>
    </row>
    <row r="1047745" spans="3:5" s="67" customFormat="1" hidden="1" x14ac:dyDescent="0.25">
      <c r="C1047745" s="55"/>
      <c r="D1047745" s="66"/>
      <c r="E1047745" s="61"/>
    </row>
    <row r="1047746" spans="3:5" s="67" customFormat="1" hidden="1" x14ac:dyDescent="0.25">
      <c r="C1047746" s="55"/>
      <c r="D1047746" s="66"/>
      <c r="E1047746" s="61"/>
    </row>
    <row r="1047747" spans="3:5" s="67" customFormat="1" hidden="1" x14ac:dyDescent="0.25">
      <c r="C1047747" s="55"/>
      <c r="D1047747" s="66"/>
      <c r="E1047747" s="61"/>
    </row>
    <row r="1047748" spans="3:5" s="67" customFormat="1" hidden="1" x14ac:dyDescent="0.25">
      <c r="C1047748" s="55"/>
      <c r="D1047748" s="66"/>
      <c r="E1047748" s="61"/>
    </row>
    <row r="1047749" spans="3:5" s="67" customFormat="1" hidden="1" x14ac:dyDescent="0.25">
      <c r="C1047749" s="55"/>
      <c r="D1047749" s="66"/>
      <c r="E1047749" s="61"/>
    </row>
    <row r="1047750" spans="3:5" s="67" customFormat="1" hidden="1" x14ac:dyDescent="0.25">
      <c r="C1047750" s="55"/>
      <c r="D1047750" s="66"/>
      <c r="E1047750" s="61"/>
    </row>
    <row r="1047751" spans="3:5" s="67" customFormat="1" hidden="1" x14ac:dyDescent="0.25">
      <c r="C1047751" s="55"/>
      <c r="D1047751" s="66"/>
      <c r="E1047751" s="61"/>
    </row>
    <row r="1047752" spans="3:5" s="67" customFormat="1" hidden="1" x14ac:dyDescent="0.25">
      <c r="C1047752" s="55"/>
      <c r="D1047752" s="66"/>
      <c r="E1047752" s="61"/>
    </row>
    <row r="1047753" spans="3:5" s="67" customFormat="1" hidden="1" x14ac:dyDescent="0.25">
      <c r="C1047753" s="55"/>
      <c r="D1047753" s="66"/>
      <c r="E1047753" s="61"/>
    </row>
    <row r="1047754" spans="3:5" s="67" customFormat="1" hidden="1" x14ac:dyDescent="0.25">
      <c r="C1047754" s="55"/>
      <c r="D1047754" s="66"/>
      <c r="E1047754" s="61"/>
    </row>
    <row r="1047755" spans="3:5" s="67" customFormat="1" hidden="1" x14ac:dyDescent="0.25">
      <c r="C1047755" s="55"/>
      <c r="D1047755" s="66"/>
      <c r="E1047755" s="61"/>
    </row>
    <row r="1047756" spans="3:5" s="67" customFormat="1" hidden="1" x14ac:dyDescent="0.25">
      <c r="C1047756" s="55"/>
      <c r="D1047756" s="66"/>
      <c r="E1047756" s="61"/>
    </row>
    <row r="1047757" spans="3:5" s="67" customFormat="1" hidden="1" x14ac:dyDescent="0.25">
      <c r="C1047757" s="55"/>
      <c r="D1047757" s="66"/>
      <c r="E1047757" s="61"/>
    </row>
    <row r="1047758" spans="3:5" s="67" customFormat="1" hidden="1" x14ac:dyDescent="0.25">
      <c r="C1047758" s="55"/>
      <c r="D1047758" s="66"/>
      <c r="E1047758" s="61"/>
    </row>
    <row r="1047759" spans="3:5" s="67" customFormat="1" hidden="1" x14ac:dyDescent="0.25">
      <c r="C1047759" s="55"/>
      <c r="D1047759" s="66"/>
      <c r="E1047759" s="61"/>
    </row>
    <row r="1047760" spans="3:5" s="67" customFormat="1" hidden="1" x14ac:dyDescent="0.25">
      <c r="C1047760" s="55"/>
      <c r="D1047760" s="66"/>
      <c r="E1047760" s="61"/>
    </row>
    <row r="1047761" spans="3:5" s="67" customFormat="1" hidden="1" x14ac:dyDescent="0.25">
      <c r="C1047761" s="55"/>
      <c r="D1047761" s="66"/>
      <c r="E1047761" s="61"/>
    </row>
    <row r="1047762" spans="3:5" s="67" customFormat="1" hidden="1" x14ac:dyDescent="0.25">
      <c r="C1047762" s="55"/>
      <c r="D1047762" s="66"/>
      <c r="E1047762" s="61"/>
    </row>
    <row r="1047763" spans="3:5" s="67" customFormat="1" hidden="1" x14ac:dyDescent="0.25">
      <c r="C1047763" s="55"/>
      <c r="D1047763" s="66"/>
      <c r="E1047763" s="61"/>
    </row>
    <row r="1047764" spans="3:5" s="67" customFormat="1" hidden="1" x14ac:dyDescent="0.25">
      <c r="C1047764" s="55"/>
      <c r="D1047764" s="66"/>
      <c r="E1047764" s="61"/>
    </row>
    <row r="1047765" spans="3:5" s="67" customFormat="1" hidden="1" x14ac:dyDescent="0.25">
      <c r="C1047765" s="55"/>
      <c r="D1047765" s="66"/>
      <c r="E1047765" s="61"/>
    </row>
    <row r="1047766" spans="3:5" s="67" customFormat="1" hidden="1" x14ac:dyDescent="0.25">
      <c r="C1047766" s="55"/>
      <c r="D1047766" s="66"/>
      <c r="E1047766" s="61"/>
    </row>
    <row r="1047767" spans="3:5" s="67" customFormat="1" hidden="1" x14ac:dyDescent="0.25">
      <c r="C1047767" s="55"/>
      <c r="D1047767" s="66"/>
      <c r="E1047767" s="61"/>
    </row>
    <row r="1047768" spans="3:5" s="67" customFormat="1" hidden="1" x14ac:dyDescent="0.25">
      <c r="C1047768" s="55"/>
      <c r="D1047768" s="66"/>
      <c r="E1047768" s="61"/>
    </row>
    <row r="1047769" spans="3:5" s="67" customFormat="1" hidden="1" x14ac:dyDescent="0.25">
      <c r="C1047769" s="55"/>
      <c r="D1047769" s="66"/>
      <c r="E1047769" s="61"/>
    </row>
    <row r="1047770" spans="3:5" s="67" customFormat="1" hidden="1" x14ac:dyDescent="0.25">
      <c r="C1047770" s="55"/>
      <c r="D1047770" s="66"/>
      <c r="E1047770" s="61"/>
    </row>
    <row r="1047771" spans="3:5" s="67" customFormat="1" hidden="1" x14ac:dyDescent="0.25">
      <c r="C1047771" s="55"/>
      <c r="D1047771" s="66"/>
      <c r="E1047771" s="61"/>
    </row>
    <row r="1047772" spans="3:5" s="67" customFormat="1" hidden="1" x14ac:dyDescent="0.25">
      <c r="C1047772" s="55"/>
      <c r="D1047772" s="66"/>
      <c r="E1047772" s="61"/>
    </row>
    <row r="1047773" spans="3:5" s="67" customFormat="1" hidden="1" x14ac:dyDescent="0.25">
      <c r="C1047773" s="55"/>
      <c r="D1047773" s="66"/>
      <c r="E1047773" s="61"/>
    </row>
    <row r="1047774" spans="3:5" s="67" customFormat="1" hidden="1" x14ac:dyDescent="0.25">
      <c r="C1047774" s="55"/>
      <c r="D1047774" s="66"/>
      <c r="E1047774" s="61"/>
    </row>
    <row r="1047775" spans="3:5" s="67" customFormat="1" hidden="1" x14ac:dyDescent="0.25">
      <c r="C1047775" s="55"/>
      <c r="D1047775" s="66"/>
      <c r="E1047775" s="61"/>
    </row>
    <row r="1047776" spans="3:5" s="67" customFormat="1" hidden="1" x14ac:dyDescent="0.25">
      <c r="C1047776" s="55"/>
      <c r="D1047776" s="66"/>
      <c r="E1047776" s="61"/>
    </row>
    <row r="1047777" spans="3:5" s="67" customFormat="1" hidden="1" x14ac:dyDescent="0.25">
      <c r="C1047777" s="55"/>
      <c r="D1047777" s="66"/>
      <c r="E1047777" s="61"/>
    </row>
    <row r="1047778" spans="3:5" s="67" customFormat="1" hidden="1" x14ac:dyDescent="0.25">
      <c r="C1047778" s="55"/>
      <c r="D1047778" s="66"/>
      <c r="E1047778" s="61"/>
    </row>
    <row r="1047779" spans="3:5" s="67" customFormat="1" hidden="1" x14ac:dyDescent="0.25">
      <c r="C1047779" s="55"/>
      <c r="D1047779" s="66"/>
      <c r="E1047779" s="61"/>
    </row>
    <row r="1047780" spans="3:5" s="67" customFormat="1" hidden="1" x14ac:dyDescent="0.25">
      <c r="C1047780" s="55"/>
      <c r="D1047780" s="66"/>
      <c r="E1047780" s="61"/>
    </row>
    <row r="1047781" spans="3:5" s="67" customFormat="1" hidden="1" x14ac:dyDescent="0.25">
      <c r="C1047781" s="55"/>
      <c r="D1047781" s="66"/>
      <c r="E1047781" s="61"/>
    </row>
    <row r="1047782" spans="3:5" s="67" customFormat="1" hidden="1" x14ac:dyDescent="0.25">
      <c r="C1047782" s="55"/>
      <c r="D1047782" s="66"/>
      <c r="E1047782" s="61"/>
    </row>
    <row r="1047783" spans="3:5" s="67" customFormat="1" hidden="1" x14ac:dyDescent="0.25">
      <c r="C1047783" s="55"/>
      <c r="D1047783" s="66"/>
      <c r="E1047783" s="61"/>
    </row>
    <row r="1047784" spans="3:5" s="67" customFormat="1" hidden="1" x14ac:dyDescent="0.25">
      <c r="C1047784" s="55"/>
      <c r="D1047784" s="66"/>
      <c r="E1047784" s="61"/>
    </row>
    <row r="1047785" spans="3:5" s="67" customFormat="1" hidden="1" x14ac:dyDescent="0.25">
      <c r="C1047785" s="55"/>
      <c r="D1047785" s="66"/>
      <c r="E1047785" s="61"/>
    </row>
    <row r="1047786" spans="3:5" s="67" customFormat="1" hidden="1" x14ac:dyDescent="0.25">
      <c r="C1047786" s="55"/>
      <c r="D1047786" s="66"/>
      <c r="E1047786" s="61"/>
    </row>
    <row r="1047787" spans="3:5" s="67" customFormat="1" hidden="1" x14ac:dyDescent="0.25">
      <c r="C1047787" s="55"/>
      <c r="D1047787" s="66"/>
      <c r="E1047787" s="61"/>
    </row>
    <row r="1047788" spans="3:5" s="67" customFormat="1" hidden="1" x14ac:dyDescent="0.25">
      <c r="C1047788" s="55"/>
      <c r="D1047788" s="66"/>
      <c r="E1047788" s="61"/>
    </row>
    <row r="1047789" spans="3:5" s="67" customFormat="1" hidden="1" x14ac:dyDescent="0.25">
      <c r="C1047789" s="55"/>
      <c r="D1047789" s="66"/>
      <c r="E1047789" s="61"/>
    </row>
    <row r="1047790" spans="3:5" s="67" customFormat="1" hidden="1" x14ac:dyDescent="0.25">
      <c r="C1047790" s="55"/>
      <c r="D1047790" s="66"/>
      <c r="E1047790" s="61"/>
    </row>
    <row r="1047791" spans="3:5" s="67" customFormat="1" hidden="1" x14ac:dyDescent="0.25">
      <c r="C1047791" s="55"/>
      <c r="D1047791" s="66"/>
      <c r="E1047791" s="61"/>
    </row>
    <row r="1047792" spans="3:5" s="67" customFormat="1" hidden="1" x14ac:dyDescent="0.25">
      <c r="C1047792" s="55"/>
      <c r="D1047792" s="66"/>
      <c r="E1047792" s="61"/>
    </row>
    <row r="1047793" spans="3:5" s="67" customFormat="1" hidden="1" x14ac:dyDescent="0.25">
      <c r="C1047793" s="55"/>
      <c r="D1047793" s="66"/>
      <c r="E1047793" s="61"/>
    </row>
    <row r="1047794" spans="3:5" s="67" customFormat="1" hidden="1" x14ac:dyDescent="0.25">
      <c r="C1047794" s="55"/>
      <c r="D1047794" s="66"/>
      <c r="E1047794" s="61"/>
    </row>
    <row r="1047795" spans="3:5" s="67" customFormat="1" hidden="1" x14ac:dyDescent="0.25">
      <c r="C1047795" s="55"/>
      <c r="D1047795" s="66"/>
      <c r="E1047795" s="61"/>
    </row>
    <row r="1047796" spans="3:5" s="67" customFormat="1" hidden="1" x14ac:dyDescent="0.25">
      <c r="C1047796" s="55"/>
      <c r="D1047796" s="66"/>
      <c r="E1047796" s="61"/>
    </row>
    <row r="1047797" spans="3:5" s="67" customFormat="1" hidden="1" x14ac:dyDescent="0.25">
      <c r="C1047797" s="55"/>
      <c r="D1047797" s="66"/>
      <c r="E1047797" s="61"/>
    </row>
    <row r="1047798" spans="3:5" s="67" customFormat="1" hidden="1" x14ac:dyDescent="0.25">
      <c r="C1047798" s="55"/>
      <c r="D1047798" s="66"/>
      <c r="E1047798" s="61"/>
    </row>
    <row r="1047799" spans="3:5" s="67" customFormat="1" hidden="1" x14ac:dyDescent="0.25">
      <c r="C1047799" s="55"/>
      <c r="D1047799" s="66"/>
      <c r="E1047799" s="61"/>
    </row>
    <row r="1047800" spans="3:5" s="67" customFormat="1" hidden="1" x14ac:dyDescent="0.25">
      <c r="C1047800" s="55"/>
      <c r="D1047800" s="66"/>
      <c r="E1047800" s="61"/>
    </row>
    <row r="1047801" spans="3:5" s="67" customFormat="1" hidden="1" x14ac:dyDescent="0.25">
      <c r="C1047801" s="55"/>
      <c r="D1047801" s="66"/>
      <c r="E1047801" s="61"/>
    </row>
    <row r="1047802" spans="3:5" s="67" customFormat="1" hidden="1" x14ac:dyDescent="0.25">
      <c r="C1047802" s="55"/>
      <c r="D1047802" s="66"/>
      <c r="E1047802" s="61"/>
    </row>
    <row r="1047803" spans="3:5" s="67" customFormat="1" hidden="1" x14ac:dyDescent="0.25">
      <c r="C1047803" s="55"/>
      <c r="D1047803" s="66"/>
      <c r="E1047803" s="61"/>
    </row>
    <row r="1047804" spans="3:5" s="67" customFormat="1" hidden="1" x14ac:dyDescent="0.25">
      <c r="C1047804" s="55"/>
      <c r="D1047804" s="66"/>
      <c r="E1047804" s="61"/>
    </row>
    <row r="1047805" spans="3:5" s="67" customFormat="1" hidden="1" x14ac:dyDescent="0.25">
      <c r="C1047805" s="55"/>
      <c r="D1047805" s="66"/>
      <c r="E1047805" s="61"/>
    </row>
    <row r="1047806" spans="3:5" s="67" customFormat="1" hidden="1" x14ac:dyDescent="0.25">
      <c r="C1047806" s="55"/>
      <c r="D1047806" s="66"/>
      <c r="E1047806" s="61"/>
    </row>
    <row r="1047807" spans="3:5" s="67" customFormat="1" hidden="1" x14ac:dyDescent="0.25">
      <c r="C1047807" s="55"/>
      <c r="D1047807" s="66"/>
      <c r="E1047807" s="61"/>
    </row>
    <row r="1047808" spans="3:5" s="67" customFormat="1" hidden="1" x14ac:dyDescent="0.25">
      <c r="C1047808" s="55"/>
      <c r="D1047808" s="66"/>
      <c r="E1047808" s="61"/>
    </row>
    <row r="1047809" spans="3:5" s="67" customFormat="1" hidden="1" x14ac:dyDescent="0.25">
      <c r="C1047809" s="55"/>
      <c r="D1047809" s="66"/>
      <c r="E1047809" s="61"/>
    </row>
    <row r="1047810" spans="3:5" s="67" customFormat="1" hidden="1" x14ac:dyDescent="0.25">
      <c r="C1047810" s="55"/>
      <c r="D1047810" s="66"/>
      <c r="E1047810" s="61"/>
    </row>
    <row r="1047811" spans="3:5" s="67" customFormat="1" hidden="1" x14ac:dyDescent="0.25">
      <c r="C1047811" s="55"/>
      <c r="D1047811" s="66"/>
      <c r="E1047811" s="61"/>
    </row>
    <row r="1047812" spans="3:5" s="67" customFormat="1" hidden="1" x14ac:dyDescent="0.25">
      <c r="C1047812" s="55"/>
      <c r="D1047812" s="66"/>
      <c r="E1047812" s="61"/>
    </row>
    <row r="1047813" spans="3:5" s="67" customFormat="1" hidden="1" x14ac:dyDescent="0.25">
      <c r="C1047813" s="55"/>
      <c r="D1047813" s="66"/>
      <c r="E1047813" s="61"/>
    </row>
    <row r="1047814" spans="3:5" s="67" customFormat="1" hidden="1" x14ac:dyDescent="0.25">
      <c r="C1047814" s="55"/>
      <c r="D1047814" s="66"/>
      <c r="E1047814" s="61"/>
    </row>
    <row r="1047815" spans="3:5" s="67" customFormat="1" hidden="1" x14ac:dyDescent="0.25">
      <c r="C1047815" s="55"/>
      <c r="D1047815" s="66"/>
      <c r="E1047815" s="61"/>
    </row>
    <row r="1047816" spans="3:5" s="67" customFormat="1" hidden="1" x14ac:dyDescent="0.25">
      <c r="C1047816" s="55"/>
      <c r="D1047816" s="66"/>
      <c r="E1047816" s="61"/>
    </row>
    <row r="1047817" spans="3:5" s="67" customFormat="1" hidden="1" x14ac:dyDescent="0.25">
      <c r="C1047817" s="55"/>
      <c r="D1047817" s="66"/>
      <c r="E1047817" s="61"/>
    </row>
    <row r="1047818" spans="3:5" s="67" customFormat="1" hidden="1" x14ac:dyDescent="0.25">
      <c r="C1047818" s="55"/>
      <c r="D1047818" s="66"/>
      <c r="E1047818" s="61"/>
    </row>
    <row r="1047819" spans="3:5" s="67" customFormat="1" hidden="1" x14ac:dyDescent="0.25">
      <c r="C1047819" s="55"/>
      <c r="D1047819" s="66"/>
      <c r="E1047819" s="61"/>
    </row>
    <row r="1047820" spans="3:5" s="67" customFormat="1" hidden="1" x14ac:dyDescent="0.25">
      <c r="C1047820" s="55"/>
      <c r="D1047820" s="66"/>
      <c r="E1047820" s="61"/>
    </row>
    <row r="1047821" spans="3:5" s="67" customFormat="1" hidden="1" x14ac:dyDescent="0.25">
      <c r="C1047821" s="55"/>
      <c r="D1047821" s="66"/>
      <c r="E1047821" s="61"/>
    </row>
    <row r="1047822" spans="3:5" s="67" customFormat="1" hidden="1" x14ac:dyDescent="0.25">
      <c r="C1047822" s="55"/>
      <c r="D1047822" s="66"/>
      <c r="E1047822" s="61"/>
    </row>
    <row r="1047823" spans="3:5" s="67" customFormat="1" hidden="1" x14ac:dyDescent="0.25">
      <c r="C1047823" s="55"/>
      <c r="D1047823" s="66"/>
      <c r="E1047823" s="61"/>
    </row>
    <row r="1047824" spans="3:5" s="67" customFormat="1" hidden="1" x14ac:dyDescent="0.25">
      <c r="C1047824" s="55"/>
      <c r="D1047824" s="66"/>
      <c r="E1047824" s="61"/>
    </row>
    <row r="1047825" spans="3:5" s="67" customFormat="1" hidden="1" x14ac:dyDescent="0.25">
      <c r="C1047825" s="55"/>
      <c r="D1047825" s="66"/>
      <c r="E1047825" s="61"/>
    </row>
    <row r="1047826" spans="3:5" s="67" customFormat="1" hidden="1" x14ac:dyDescent="0.25">
      <c r="C1047826" s="55"/>
      <c r="D1047826" s="66"/>
      <c r="E1047826" s="61"/>
    </row>
    <row r="1047827" spans="3:5" s="67" customFormat="1" hidden="1" x14ac:dyDescent="0.25">
      <c r="C1047827" s="55"/>
      <c r="D1047827" s="66"/>
      <c r="E1047827" s="61"/>
    </row>
    <row r="1047828" spans="3:5" s="67" customFormat="1" hidden="1" x14ac:dyDescent="0.25">
      <c r="C1047828" s="55"/>
      <c r="D1047828" s="66"/>
      <c r="E1047828" s="61"/>
    </row>
    <row r="1047829" spans="3:5" s="67" customFormat="1" hidden="1" x14ac:dyDescent="0.25">
      <c r="C1047829" s="55"/>
      <c r="D1047829" s="66"/>
      <c r="E1047829" s="61"/>
    </row>
    <row r="1047830" spans="3:5" s="67" customFormat="1" hidden="1" x14ac:dyDescent="0.25">
      <c r="C1047830" s="55"/>
      <c r="D1047830" s="66"/>
      <c r="E1047830" s="61"/>
    </row>
    <row r="1047831" spans="3:5" s="67" customFormat="1" hidden="1" x14ac:dyDescent="0.25">
      <c r="C1047831" s="55"/>
      <c r="D1047831" s="66"/>
      <c r="E1047831" s="61"/>
    </row>
    <row r="1047832" spans="3:5" s="67" customFormat="1" hidden="1" x14ac:dyDescent="0.25">
      <c r="C1047832" s="55"/>
      <c r="D1047832" s="66"/>
      <c r="E1047832" s="61"/>
    </row>
    <row r="1047833" spans="3:5" s="67" customFormat="1" hidden="1" x14ac:dyDescent="0.25">
      <c r="C1047833" s="55"/>
      <c r="D1047833" s="66"/>
      <c r="E1047833" s="61"/>
    </row>
    <row r="1047834" spans="3:5" s="67" customFormat="1" hidden="1" x14ac:dyDescent="0.25">
      <c r="C1047834" s="55"/>
      <c r="D1047834" s="66"/>
      <c r="E1047834" s="61"/>
    </row>
    <row r="1047835" spans="3:5" s="67" customFormat="1" hidden="1" x14ac:dyDescent="0.25">
      <c r="C1047835" s="55"/>
      <c r="D1047835" s="66"/>
      <c r="E1047835" s="61"/>
    </row>
    <row r="1047836" spans="3:5" s="67" customFormat="1" hidden="1" x14ac:dyDescent="0.25">
      <c r="C1047836" s="55"/>
      <c r="D1047836" s="66"/>
      <c r="E1047836" s="61"/>
    </row>
    <row r="1047837" spans="3:5" s="67" customFormat="1" hidden="1" x14ac:dyDescent="0.25">
      <c r="C1047837" s="55"/>
      <c r="D1047837" s="66"/>
      <c r="E1047837" s="61"/>
    </row>
    <row r="1047838" spans="3:5" s="67" customFormat="1" hidden="1" x14ac:dyDescent="0.25">
      <c r="C1047838" s="55"/>
      <c r="D1047838" s="66"/>
      <c r="E1047838" s="61"/>
    </row>
    <row r="1047839" spans="3:5" s="67" customFormat="1" hidden="1" x14ac:dyDescent="0.25">
      <c r="C1047839" s="55"/>
      <c r="D1047839" s="66"/>
      <c r="E1047839" s="61"/>
    </row>
    <row r="1047840" spans="3:5" s="67" customFormat="1" hidden="1" x14ac:dyDescent="0.25">
      <c r="C1047840" s="55"/>
      <c r="D1047840" s="66"/>
      <c r="E1047840" s="61"/>
    </row>
    <row r="1047841" spans="3:5" s="67" customFormat="1" hidden="1" x14ac:dyDescent="0.25">
      <c r="C1047841" s="55"/>
      <c r="D1047841" s="66"/>
      <c r="E1047841" s="61"/>
    </row>
    <row r="1047842" spans="3:5" s="67" customFormat="1" hidden="1" x14ac:dyDescent="0.25">
      <c r="C1047842" s="55"/>
      <c r="D1047842" s="66"/>
      <c r="E1047842" s="61"/>
    </row>
    <row r="1047843" spans="3:5" s="67" customFormat="1" hidden="1" x14ac:dyDescent="0.25">
      <c r="C1047843" s="55"/>
      <c r="D1047843" s="66"/>
      <c r="E1047843" s="61"/>
    </row>
    <row r="1047844" spans="3:5" s="67" customFormat="1" hidden="1" x14ac:dyDescent="0.25">
      <c r="C1047844" s="55"/>
      <c r="D1047844" s="66"/>
      <c r="E1047844" s="61"/>
    </row>
    <row r="1047845" spans="3:5" s="67" customFormat="1" hidden="1" x14ac:dyDescent="0.25">
      <c r="C1047845" s="55"/>
      <c r="D1047845" s="66"/>
      <c r="E1047845" s="61"/>
    </row>
    <row r="1047846" spans="3:5" s="67" customFormat="1" hidden="1" x14ac:dyDescent="0.25">
      <c r="C1047846" s="55"/>
      <c r="D1047846" s="66"/>
      <c r="E1047846" s="61"/>
    </row>
    <row r="1047847" spans="3:5" s="67" customFormat="1" hidden="1" x14ac:dyDescent="0.25">
      <c r="C1047847" s="55"/>
      <c r="D1047847" s="66"/>
      <c r="E1047847" s="61"/>
    </row>
    <row r="1047848" spans="3:5" s="67" customFormat="1" hidden="1" x14ac:dyDescent="0.25">
      <c r="C1047848" s="55"/>
      <c r="D1047848" s="66"/>
      <c r="E1047848" s="61"/>
    </row>
    <row r="1047849" spans="3:5" s="67" customFormat="1" hidden="1" x14ac:dyDescent="0.25">
      <c r="C1047849" s="55"/>
      <c r="D1047849" s="66"/>
      <c r="E1047849" s="61"/>
    </row>
    <row r="1047850" spans="3:5" s="67" customFormat="1" hidden="1" x14ac:dyDescent="0.25">
      <c r="C1047850" s="55"/>
      <c r="D1047850" s="66"/>
      <c r="E1047850" s="61"/>
    </row>
    <row r="1047851" spans="3:5" s="67" customFormat="1" hidden="1" x14ac:dyDescent="0.25">
      <c r="C1047851" s="55"/>
      <c r="D1047851" s="66"/>
      <c r="E1047851" s="61"/>
    </row>
    <row r="1047852" spans="3:5" s="67" customFormat="1" hidden="1" x14ac:dyDescent="0.25">
      <c r="C1047852" s="55"/>
      <c r="D1047852" s="66"/>
      <c r="E1047852" s="61"/>
    </row>
    <row r="1047853" spans="3:5" s="67" customFormat="1" hidden="1" x14ac:dyDescent="0.25">
      <c r="C1047853" s="55"/>
      <c r="D1047853" s="66"/>
      <c r="E1047853" s="61"/>
    </row>
    <row r="1047854" spans="3:5" s="67" customFormat="1" hidden="1" x14ac:dyDescent="0.25">
      <c r="C1047854" s="55"/>
      <c r="D1047854" s="66"/>
      <c r="E1047854" s="61"/>
    </row>
    <row r="1047855" spans="3:5" s="67" customFormat="1" hidden="1" x14ac:dyDescent="0.25">
      <c r="C1047855" s="55"/>
      <c r="D1047855" s="66"/>
      <c r="E1047855" s="61"/>
    </row>
    <row r="1047856" spans="3:5" s="67" customFormat="1" hidden="1" x14ac:dyDescent="0.25">
      <c r="C1047856" s="55"/>
      <c r="D1047856" s="66"/>
      <c r="E1047856" s="61"/>
    </row>
    <row r="1047857" spans="3:5" s="67" customFormat="1" hidden="1" x14ac:dyDescent="0.25">
      <c r="C1047857" s="55"/>
      <c r="D1047857" s="66"/>
      <c r="E1047857" s="61"/>
    </row>
    <row r="1047858" spans="3:5" s="67" customFormat="1" hidden="1" x14ac:dyDescent="0.25">
      <c r="C1047858" s="55"/>
      <c r="D1047858" s="66"/>
      <c r="E1047858" s="61"/>
    </row>
    <row r="1047859" spans="3:5" s="67" customFormat="1" hidden="1" x14ac:dyDescent="0.25">
      <c r="C1047859" s="55"/>
      <c r="D1047859" s="66"/>
      <c r="E1047859" s="61"/>
    </row>
    <row r="1047860" spans="3:5" s="67" customFormat="1" hidden="1" x14ac:dyDescent="0.25">
      <c r="C1047860" s="55"/>
      <c r="D1047860" s="66"/>
      <c r="E1047860" s="61"/>
    </row>
    <row r="1047861" spans="3:5" s="67" customFormat="1" hidden="1" x14ac:dyDescent="0.25">
      <c r="C1047861" s="55"/>
      <c r="D1047861" s="66"/>
      <c r="E1047861" s="61"/>
    </row>
    <row r="1047862" spans="3:5" s="67" customFormat="1" hidden="1" x14ac:dyDescent="0.25">
      <c r="C1047862" s="55"/>
      <c r="D1047862" s="66"/>
      <c r="E1047862" s="61"/>
    </row>
    <row r="1047863" spans="3:5" s="67" customFormat="1" hidden="1" x14ac:dyDescent="0.25">
      <c r="C1047863" s="55"/>
      <c r="D1047863" s="66"/>
      <c r="E1047863" s="61"/>
    </row>
    <row r="1047864" spans="3:5" s="67" customFormat="1" hidden="1" x14ac:dyDescent="0.25">
      <c r="C1047864" s="55"/>
      <c r="D1047864" s="66"/>
      <c r="E1047864" s="61"/>
    </row>
    <row r="1047865" spans="3:5" s="67" customFormat="1" hidden="1" x14ac:dyDescent="0.25">
      <c r="C1047865" s="55"/>
      <c r="D1047865" s="66"/>
      <c r="E1047865" s="61"/>
    </row>
    <row r="1047866" spans="3:5" s="67" customFormat="1" hidden="1" x14ac:dyDescent="0.25">
      <c r="C1047866" s="55"/>
      <c r="D1047866" s="66"/>
      <c r="E1047866" s="61"/>
    </row>
    <row r="1047867" spans="3:5" s="67" customFormat="1" hidden="1" x14ac:dyDescent="0.25">
      <c r="C1047867" s="55"/>
      <c r="D1047867" s="66"/>
      <c r="E1047867" s="61"/>
    </row>
    <row r="1047868" spans="3:5" s="67" customFormat="1" hidden="1" x14ac:dyDescent="0.25">
      <c r="C1047868" s="55"/>
      <c r="D1047868" s="66"/>
      <c r="E1047868" s="61"/>
    </row>
    <row r="1047869" spans="3:5" s="67" customFormat="1" hidden="1" x14ac:dyDescent="0.25">
      <c r="C1047869" s="55"/>
      <c r="D1047869" s="66"/>
      <c r="E1047869" s="61"/>
    </row>
    <row r="1047870" spans="3:5" s="67" customFormat="1" hidden="1" x14ac:dyDescent="0.25">
      <c r="C1047870" s="55"/>
      <c r="D1047870" s="66"/>
      <c r="E1047870" s="61"/>
    </row>
    <row r="1047871" spans="3:5" s="67" customFormat="1" hidden="1" x14ac:dyDescent="0.25">
      <c r="C1047871" s="55"/>
      <c r="D1047871" s="66"/>
      <c r="E1047871" s="61"/>
    </row>
    <row r="1047872" spans="3:5" s="67" customFormat="1" hidden="1" x14ac:dyDescent="0.25">
      <c r="C1047872" s="55"/>
      <c r="D1047872" s="66"/>
      <c r="E1047872" s="61"/>
    </row>
    <row r="1047873" spans="3:5" s="67" customFormat="1" hidden="1" x14ac:dyDescent="0.25">
      <c r="C1047873" s="55"/>
      <c r="D1047873" s="66"/>
      <c r="E1047873" s="61"/>
    </row>
    <row r="1047874" spans="3:5" s="67" customFormat="1" hidden="1" x14ac:dyDescent="0.25">
      <c r="C1047874" s="55"/>
      <c r="D1047874" s="66"/>
      <c r="E1047874" s="61"/>
    </row>
    <row r="1047875" spans="3:5" s="67" customFormat="1" hidden="1" x14ac:dyDescent="0.25">
      <c r="C1047875" s="55"/>
      <c r="D1047875" s="66"/>
      <c r="E1047875" s="61"/>
    </row>
    <row r="1047876" spans="3:5" s="67" customFormat="1" hidden="1" x14ac:dyDescent="0.25">
      <c r="C1047876" s="55"/>
      <c r="D1047876" s="66"/>
      <c r="E1047876" s="61"/>
    </row>
    <row r="1047877" spans="3:5" s="67" customFormat="1" hidden="1" x14ac:dyDescent="0.25">
      <c r="C1047877" s="55"/>
      <c r="D1047877" s="66"/>
      <c r="E1047877" s="61"/>
    </row>
    <row r="1047878" spans="3:5" s="67" customFormat="1" hidden="1" x14ac:dyDescent="0.25">
      <c r="C1047878" s="55"/>
      <c r="D1047878" s="66"/>
      <c r="E1047878" s="61"/>
    </row>
    <row r="1047879" spans="3:5" s="67" customFormat="1" hidden="1" x14ac:dyDescent="0.25">
      <c r="C1047879" s="55"/>
      <c r="D1047879" s="66"/>
      <c r="E1047879" s="61"/>
    </row>
    <row r="1047880" spans="3:5" s="67" customFormat="1" hidden="1" x14ac:dyDescent="0.25">
      <c r="C1047880" s="55"/>
      <c r="D1047880" s="66"/>
      <c r="E1047880" s="61"/>
    </row>
    <row r="1047881" spans="3:5" s="67" customFormat="1" hidden="1" x14ac:dyDescent="0.25">
      <c r="C1047881" s="55"/>
      <c r="D1047881" s="66"/>
      <c r="E1047881" s="61"/>
    </row>
    <row r="1047882" spans="3:5" s="67" customFormat="1" hidden="1" x14ac:dyDescent="0.25">
      <c r="C1047882" s="55"/>
      <c r="D1047882" s="66"/>
      <c r="E1047882" s="61"/>
    </row>
    <row r="1047883" spans="3:5" s="67" customFormat="1" hidden="1" x14ac:dyDescent="0.25">
      <c r="C1047883" s="55"/>
      <c r="D1047883" s="66"/>
      <c r="E1047883" s="61"/>
    </row>
    <row r="1047884" spans="3:5" s="67" customFormat="1" hidden="1" x14ac:dyDescent="0.25">
      <c r="C1047884" s="55"/>
      <c r="D1047884" s="66"/>
      <c r="E1047884" s="61"/>
    </row>
    <row r="1047885" spans="3:5" s="67" customFormat="1" hidden="1" x14ac:dyDescent="0.25">
      <c r="C1047885" s="55"/>
      <c r="D1047885" s="66"/>
      <c r="E1047885" s="61"/>
    </row>
    <row r="1047886" spans="3:5" s="67" customFormat="1" hidden="1" x14ac:dyDescent="0.25">
      <c r="C1047886" s="55"/>
      <c r="D1047886" s="66"/>
      <c r="E1047886" s="61"/>
    </row>
    <row r="1047887" spans="3:5" s="67" customFormat="1" hidden="1" x14ac:dyDescent="0.25">
      <c r="C1047887" s="55"/>
      <c r="D1047887" s="66"/>
      <c r="E1047887" s="61"/>
    </row>
    <row r="1047888" spans="3:5" s="67" customFormat="1" hidden="1" x14ac:dyDescent="0.25">
      <c r="C1047888" s="55"/>
      <c r="D1047888" s="66"/>
      <c r="E1047888" s="61"/>
    </row>
    <row r="1047889" spans="3:5" s="67" customFormat="1" hidden="1" x14ac:dyDescent="0.25">
      <c r="C1047889" s="55"/>
      <c r="D1047889" s="66"/>
      <c r="E1047889" s="61"/>
    </row>
    <row r="1047890" spans="3:5" s="67" customFormat="1" hidden="1" x14ac:dyDescent="0.25">
      <c r="C1047890" s="55"/>
      <c r="D1047890" s="66"/>
      <c r="E1047890" s="61"/>
    </row>
    <row r="1047891" spans="3:5" s="67" customFormat="1" hidden="1" x14ac:dyDescent="0.25">
      <c r="C1047891" s="55"/>
      <c r="D1047891" s="66"/>
      <c r="E1047891" s="61"/>
    </row>
    <row r="1047892" spans="3:5" s="67" customFormat="1" hidden="1" x14ac:dyDescent="0.25">
      <c r="C1047892" s="55"/>
      <c r="D1047892" s="66"/>
      <c r="E1047892" s="61"/>
    </row>
    <row r="1047893" spans="3:5" s="67" customFormat="1" hidden="1" x14ac:dyDescent="0.25">
      <c r="C1047893" s="55"/>
      <c r="D1047893" s="66"/>
      <c r="E1047893" s="61"/>
    </row>
    <row r="1047894" spans="3:5" s="67" customFormat="1" hidden="1" x14ac:dyDescent="0.25">
      <c r="C1047894" s="55"/>
      <c r="D1047894" s="66"/>
      <c r="E1047894" s="61"/>
    </row>
    <row r="1047895" spans="3:5" s="67" customFormat="1" hidden="1" x14ac:dyDescent="0.25">
      <c r="C1047895" s="55"/>
      <c r="D1047895" s="66"/>
      <c r="E1047895" s="61"/>
    </row>
    <row r="1047896" spans="3:5" s="67" customFormat="1" hidden="1" x14ac:dyDescent="0.25">
      <c r="C1047896" s="55"/>
      <c r="D1047896" s="66"/>
      <c r="E1047896" s="61"/>
    </row>
    <row r="1047897" spans="3:5" s="67" customFormat="1" hidden="1" x14ac:dyDescent="0.25">
      <c r="C1047897" s="55"/>
      <c r="D1047897" s="66"/>
      <c r="E1047897" s="61"/>
    </row>
    <row r="1047898" spans="3:5" s="67" customFormat="1" hidden="1" x14ac:dyDescent="0.25">
      <c r="C1047898" s="55"/>
      <c r="D1047898" s="66"/>
      <c r="E1047898" s="61"/>
    </row>
    <row r="1047899" spans="3:5" s="67" customFormat="1" hidden="1" x14ac:dyDescent="0.25">
      <c r="C1047899" s="55"/>
      <c r="D1047899" s="66"/>
      <c r="E1047899" s="61"/>
    </row>
    <row r="1047900" spans="3:5" s="67" customFormat="1" hidden="1" x14ac:dyDescent="0.25">
      <c r="C1047900" s="55"/>
      <c r="D1047900" s="66"/>
      <c r="E1047900" s="61"/>
    </row>
    <row r="1047901" spans="3:5" s="67" customFormat="1" hidden="1" x14ac:dyDescent="0.25">
      <c r="C1047901" s="55"/>
      <c r="D1047901" s="66"/>
      <c r="E1047901" s="61"/>
    </row>
    <row r="1047902" spans="3:5" s="67" customFormat="1" hidden="1" x14ac:dyDescent="0.25">
      <c r="C1047902" s="55"/>
      <c r="D1047902" s="66"/>
      <c r="E1047902" s="61"/>
    </row>
    <row r="1047903" spans="3:5" s="67" customFormat="1" hidden="1" x14ac:dyDescent="0.25">
      <c r="C1047903" s="55"/>
      <c r="D1047903" s="66"/>
      <c r="E1047903" s="61"/>
    </row>
    <row r="1047904" spans="3:5" s="67" customFormat="1" hidden="1" x14ac:dyDescent="0.25">
      <c r="C1047904" s="55"/>
      <c r="D1047904" s="66"/>
      <c r="E1047904" s="61"/>
    </row>
    <row r="1047905" spans="3:5" s="67" customFormat="1" hidden="1" x14ac:dyDescent="0.25">
      <c r="C1047905" s="55"/>
      <c r="D1047905" s="66"/>
      <c r="E1047905" s="61"/>
    </row>
    <row r="1047906" spans="3:5" s="67" customFormat="1" hidden="1" x14ac:dyDescent="0.25">
      <c r="C1047906" s="55"/>
      <c r="D1047906" s="66"/>
      <c r="E1047906" s="61"/>
    </row>
    <row r="1047907" spans="3:5" s="67" customFormat="1" hidden="1" x14ac:dyDescent="0.25">
      <c r="C1047907" s="55"/>
      <c r="D1047907" s="66"/>
      <c r="E1047907" s="61"/>
    </row>
    <row r="1047908" spans="3:5" s="67" customFormat="1" hidden="1" x14ac:dyDescent="0.25">
      <c r="C1047908" s="55"/>
      <c r="D1047908" s="66"/>
      <c r="E1047908" s="61"/>
    </row>
    <row r="1047909" spans="3:5" s="67" customFormat="1" hidden="1" x14ac:dyDescent="0.25">
      <c r="C1047909" s="55"/>
      <c r="D1047909" s="66"/>
      <c r="E1047909" s="61"/>
    </row>
    <row r="1047910" spans="3:5" s="67" customFormat="1" hidden="1" x14ac:dyDescent="0.25">
      <c r="C1047910" s="55"/>
      <c r="D1047910" s="66"/>
      <c r="E1047910" s="61"/>
    </row>
    <row r="1047911" spans="3:5" s="67" customFormat="1" hidden="1" x14ac:dyDescent="0.25">
      <c r="C1047911" s="55"/>
      <c r="D1047911" s="66"/>
      <c r="E1047911" s="61"/>
    </row>
    <row r="1047912" spans="3:5" s="67" customFormat="1" hidden="1" x14ac:dyDescent="0.25">
      <c r="C1047912" s="55"/>
      <c r="D1047912" s="66"/>
      <c r="E1047912" s="61"/>
    </row>
    <row r="1047913" spans="3:5" s="67" customFormat="1" hidden="1" x14ac:dyDescent="0.25">
      <c r="C1047913" s="55"/>
      <c r="D1047913" s="66"/>
      <c r="E1047913" s="61"/>
    </row>
    <row r="1047914" spans="3:5" s="67" customFormat="1" hidden="1" x14ac:dyDescent="0.25">
      <c r="C1047914" s="55"/>
      <c r="D1047914" s="66"/>
      <c r="E1047914" s="61"/>
    </row>
    <row r="1047915" spans="3:5" s="67" customFormat="1" hidden="1" x14ac:dyDescent="0.25">
      <c r="C1047915" s="55"/>
      <c r="D1047915" s="66"/>
      <c r="E1047915" s="61"/>
    </row>
    <row r="1047916" spans="3:5" s="67" customFormat="1" hidden="1" x14ac:dyDescent="0.25">
      <c r="C1047916" s="55"/>
      <c r="D1047916" s="66"/>
      <c r="E1047916" s="61"/>
    </row>
    <row r="1047917" spans="3:5" s="67" customFormat="1" hidden="1" x14ac:dyDescent="0.25">
      <c r="C1047917" s="55"/>
      <c r="D1047917" s="66"/>
      <c r="E1047917" s="61"/>
    </row>
    <row r="1047918" spans="3:5" s="67" customFormat="1" hidden="1" x14ac:dyDescent="0.25">
      <c r="C1047918" s="55"/>
      <c r="D1047918" s="66"/>
      <c r="E1047918" s="61"/>
    </row>
    <row r="1047919" spans="3:5" s="67" customFormat="1" hidden="1" x14ac:dyDescent="0.25">
      <c r="C1047919" s="55"/>
      <c r="D1047919" s="66"/>
      <c r="E1047919" s="61"/>
    </row>
    <row r="1047920" spans="3:5" s="67" customFormat="1" hidden="1" x14ac:dyDescent="0.25">
      <c r="C1047920" s="55"/>
      <c r="D1047920" s="66"/>
      <c r="E1047920" s="61"/>
    </row>
    <row r="1047921" spans="3:5" s="67" customFormat="1" hidden="1" x14ac:dyDescent="0.25">
      <c r="C1047921" s="55"/>
      <c r="D1047921" s="66"/>
      <c r="E1047921" s="61"/>
    </row>
    <row r="1047922" spans="3:5" s="67" customFormat="1" hidden="1" x14ac:dyDescent="0.25">
      <c r="C1047922" s="55"/>
      <c r="D1047922" s="66"/>
      <c r="E1047922" s="61"/>
    </row>
    <row r="1047923" spans="3:5" s="67" customFormat="1" hidden="1" x14ac:dyDescent="0.25">
      <c r="C1047923" s="55"/>
      <c r="D1047923" s="66"/>
      <c r="E1047923" s="61"/>
    </row>
    <row r="1047924" spans="3:5" s="67" customFormat="1" hidden="1" x14ac:dyDescent="0.25">
      <c r="C1047924" s="55"/>
      <c r="D1047924" s="66"/>
      <c r="E1047924" s="61"/>
    </row>
    <row r="1047925" spans="3:5" s="67" customFormat="1" hidden="1" x14ac:dyDescent="0.25">
      <c r="C1047925" s="55"/>
      <c r="D1047925" s="66"/>
      <c r="E1047925" s="61"/>
    </row>
    <row r="1047926" spans="3:5" s="67" customFormat="1" hidden="1" x14ac:dyDescent="0.25">
      <c r="C1047926" s="55"/>
      <c r="D1047926" s="66"/>
      <c r="E1047926" s="61"/>
    </row>
    <row r="1047927" spans="3:5" s="67" customFormat="1" hidden="1" x14ac:dyDescent="0.25">
      <c r="C1047927" s="55"/>
      <c r="D1047927" s="66"/>
      <c r="E1047927" s="61"/>
    </row>
    <row r="1047928" spans="3:5" s="67" customFormat="1" hidden="1" x14ac:dyDescent="0.25">
      <c r="C1047928" s="55"/>
      <c r="D1047928" s="66"/>
      <c r="E1047928" s="61"/>
    </row>
    <row r="1047929" spans="3:5" s="67" customFormat="1" hidden="1" x14ac:dyDescent="0.25">
      <c r="C1047929" s="55"/>
      <c r="D1047929" s="66"/>
      <c r="E1047929" s="61"/>
    </row>
    <row r="1047930" spans="3:5" s="67" customFormat="1" hidden="1" x14ac:dyDescent="0.25">
      <c r="C1047930" s="55"/>
      <c r="D1047930" s="66"/>
      <c r="E1047930" s="61"/>
    </row>
    <row r="1047931" spans="3:5" s="67" customFormat="1" hidden="1" x14ac:dyDescent="0.25">
      <c r="C1047931" s="55"/>
      <c r="D1047931" s="66"/>
      <c r="E1047931" s="61"/>
    </row>
    <row r="1047932" spans="3:5" s="67" customFormat="1" hidden="1" x14ac:dyDescent="0.25">
      <c r="C1047932" s="55"/>
      <c r="D1047932" s="66"/>
      <c r="E1047932" s="61"/>
    </row>
    <row r="1047933" spans="3:5" s="67" customFormat="1" hidden="1" x14ac:dyDescent="0.25">
      <c r="C1047933" s="55"/>
      <c r="D1047933" s="66"/>
      <c r="E1047933" s="61"/>
    </row>
    <row r="1047934" spans="3:5" s="67" customFormat="1" hidden="1" x14ac:dyDescent="0.25">
      <c r="C1047934" s="55"/>
      <c r="D1047934" s="66"/>
      <c r="E1047934" s="61"/>
    </row>
    <row r="1047935" spans="3:5" s="67" customFormat="1" hidden="1" x14ac:dyDescent="0.25">
      <c r="C1047935" s="55"/>
      <c r="D1047935" s="66"/>
      <c r="E1047935" s="61"/>
    </row>
    <row r="1047936" spans="3:5" s="67" customFormat="1" hidden="1" x14ac:dyDescent="0.25">
      <c r="C1047936" s="55"/>
      <c r="D1047936" s="66"/>
      <c r="E1047936" s="61"/>
    </row>
    <row r="1047937" spans="3:5" s="67" customFormat="1" hidden="1" x14ac:dyDescent="0.25">
      <c r="C1047937" s="55"/>
      <c r="D1047937" s="66"/>
      <c r="E1047937" s="61"/>
    </row>
    <row r="1047938" spans="3:5" s="67" customFormat="1" hidden="1" x14ac:dyDescent="0.25">
      <c r="C1047938" s="55"/>
      <c r="D1047938" s="66"/>
      <c r="E1047938" s="61"/>
    </row>
    <row r="1047939" spans="3:5" s="67" customFormat="1" hidden="1" x14ac:dyDescent="0.25">
      <c r="C1047939" s="55"/>
      <c r="D1047939" s="66"/>
      <c r="E1047939" s="61"/>
    </row>
    <row r="1047940" spans="3:5" s="67" customFormat="1" hidden="1" x14ac:dyDescent="0.25">
      <c r="C1047940" s="55"/>
      <c r="D1047940" s="66"/>
      <c r="E1047940" s="61"/>
    </row>
    <row r="1047941" spans="3:5" s="67" customFormat="1" hidden="1" x14ac:dyDescent="0.25">
      <c r="C1047941" s="55"/>
      <c r="D1047941" s="66"/>
      <c r="E1047941" s="61"/>
    </row>
    <row r="1047942" spans="3:5" s="67" customFormat="1" hidden="1" x14ac:dyDescent="0.25">
      <c r="C1047942" s="55"/>
      <c r="D1047942" s="66"/>
      <c r="E1047942" s="61"/>
    </row>
    <row r="1047943" spans="3:5" s="67" customFormat="1" hidden="1" x14ac:dyDescent="0.25">
      <c r="C1047943" s="55"/>
      <c r="D1047943" s="66"/>
      <c r="E1047943" s="61"/>
    </row>
    <row r="1047944" spans="3:5" s="67" customFormat="1" hidden="1" x14ac:dyDescent="0.25">
      <c r="C1047944" s="55"/>
      <c r="D1047944" s="66"/>
      <c r="E1047944" s="61"/>
    </row>
    <row r="1047945" spans="3:5" s="67" customFormat="1" hidden="1" x14ac:dyDescent="0.25">
      <c r="C1047945" s="55"/>
      <c r="D1047945" s="66"/>
      <c r="E1047945" s="61"/>
    </row>
    <row r="1047946" spans="3:5" s="67" customFormat="1" hidden="1" x14ac:dyDescent="0.25">
      <c r="C1047946" s="55"/>
      <c r="D1047946" s="66"/>
      <c r="E1047946" s="61"/>
    </row>
    <row r="1047947" spans="3:5" s="67" customFormat="1" hidden="1" x14ac:dyDescent="0.25">
      <c r="C1047947" s="55"/>
      <c r="D1047947" s="66"/>
      <c r="E1047947" s="61"/>
    </row>
    <row r="1047948" spans="3:5" s="67" customFormat="1" hidden="1" x14ac:dyDescent="0.25">
      <c r="C1047948" s="55"/>
      <c r="D1047948" s="66"/>
      <c r="E1047948" s="61"/>
    </row>
    <row r="1047949" spans="3:5" s="67" customFormat="1" hidden="1" x14ac:dyDescent="0.25">
      <c r="C1047949" s="55"/>
      <c r="D1047949" s="66"/>
      <c r="E1047949" s="61"/>
    </row>
    <row r="1047950" spans="3:5" s="67" customFormat="1" hidden="1" x14ac:dyDescent="0.25">
      <c r="C1047950" s="55"/>
      <c r="D1047950" s="66"/>
      <c r="E1047950" s="61"/>
    </row>
    <row r="1047951" spans="3:5" s="67" customFormat="1" hidden="1" x14ac:dyDescent="0.25">
      <c r="C1047951" s="55"/>
      <c r="D1047951" s="66"/>
      <c r="E1047951" s="61"/>
    </row>
    <row r="1047952" spans="3:5" s="67" customFormat="1" hidden="1" x14ac:dyDescent="0.25">
      <c r="C1047952" s="55"/>
      <c r="D1047952" s="66"/>
      <c r="E1047952" s="61"/>
    </row>
    <row r="1047953" spans="3:5" s="67" customFormat="1" hidden="1" x14ac:dyDescent="0.25">
      <c r="C1047953" s="55"/>
      <c r="D1047953" s="66"/>
      <c r="E1047953" s="61"/>
    </row>
    <row r="1047954" spans="3:5" s="67" customFormat="1" hidden="1" x14ac:dyDescent="0.25">
      <c r="C1047954" s="55"/>
      <c r="D1047954" s="66"/>
      <c r="E1047954" s="61"/>
    </row>
    <row r="1047955" spans="3:5" s="67" customFormat="1" hidden="1" x14ac:dyDescent="0.25">
      <c r="C1047955" s="55"/>
      <c r="D1047955" s="66"/>
      <c r="E1047955" s="61"/>
    </row>
    <row r="1047956" spans="3:5" s="67" customFormat="1" hidden="1" x14ac:dyDescent="0.25">
      <c r="C1047956" s="55"/>
      <c r="D1047956" s="66"/>
      <c r="E1047956" s="61"/>
    </row>
    <row r="1047957" spans="3:5" s="67" customFormat="1" hidden="1" x14ac:dyDescent="0.25">
      <c r="C1047957" s="55"/>
      <c r="D1047957" s="66"/>
      <c r="E1047957" s="61"/>
    </row>
    <row r="1047958" spans="3:5" s="67" customFormat="1" hidden="1" x14ac:dyDescent="0.25">
      <c r="C1047958" s="55"/>
      <c r="D1047958" s="66"/>
      <c r="E1047958" s="61"/>
    </row>
    <row r="1047959" spans="3:5" s="67" customFormat="1" hidden="1" x14ac:dyDescent="0.25">
      <c r="C1047959" s="55"/>
      <c r="D1047959" s="66"/>
      <c r="E1047959" s="61"/>
    </row>
    <row r="1047960" spans="3:5" s="67" customFormat="1" hidden="1" x14ac:dyDescent="0.25">
      <c r="C1047960" s="55"/>
      <c r="D1047960" s="66"/>
      <c r="E1047960" s="61"/>
    </row>
    <row r="1047961" spans="3:5" s="67" customFormat="1" hidden="1" x14ac:dyDescent="0.25">
      <c r="C1047961" s="55"/>
      <c r="D1047961" s="66"/>
      <c r="E1047961" s="61"/>
    </row>
    <row r="1047962" spans="3:5" s="67" customFormat="1" hidden="1" x14ac:dyDescent="0.25">
      <c r="C1047962" s="55"/>
      <c r="D1047962" s="66"/>
      <c r="E1047962" s="61"/>
    </row>
    <row r="1047963" spans="3:5" s="67" customFormat="1" hidden="1" x14ac:dyDescent="0.25">
      <c r="C1047963" s="55"/>
      <c r="D1047963" s="66"/>
      <c r="E1047963" s="61"/>
    </row>
    <row r="1047964" spans="3:5" s="67" customFormat="1" hidden="1" x14ac:dyDescent="0.25">
      <c r="C1047964" s="55"/>
      <c r="D1047964" s="66"/>
      <c r="E1047964" s="61"/>
    </row>
    <row r="1047965" spans="3:5" s="67" customFormat="1" hidden="1" x14ac:dyDescent="0.25">
      <c r="C1047965" s="55"/>
      <c r="D1047965" s="66"/>
      <c r="E1047965" s="61"/>
    </row>
    <row r="1047966" spans="3:5" s="67" customFormat="1" hidden="1" x14ac:dyDescent="0.25">
      <c r="C1047966" s="55"/>
      <c r="D1047966" s="66"/>
      <c r="E1047966" s="61"/>
    </row>
    <row r="1047967" spans="3:5" s="67" customFormat="1" hidden="1" x14ac:dyDescent="0.25">
      <c r="C1047967" s="55"/>
      <c r="D1047967" s="66"/>
      <c r="E1047967" s="61"/>
    </row>
    <row r="1047968" spans="3:5" s="67" customFormat="1" hidden="1" x14ac:dyDescent="0.25">
      <c r="C1047968" s="55"/>
      <c r="D1047968" s="66"/>
      <c r="E1047968" s="61"/>
    </row>
    <row r="1047969" spans="3:5" s="67" customFormat="1" hidden="1" x14ac:dyDescent="0.25">
      <c r="C1047969" s="55"/>
      <c r="D1047969" s="66"/>
      <c r="E1047969" s="61"/>
    </row>
    <row r="1047970" spans="3:5" s="67" customFormat="1" hidden="1" x14ac:dyDescent="0.25">
      <c r="C1047970" s="55"/>
      <c r="D1047970" s="66"/>
      <c r="E1047970" s="61"/>
    </row>
    <row r="1047971" spans="3:5" s="67" customFormat="1" hidden="1" x14ac:dyDescent="0.25">
      <c r="C1047971" s="55"/>
      <c r="D1047971" s="66"/>
      <c r="E1047971" s="61"/>
    </row>
    <row r="1047972" spans="3:5" s="67" customFormat="1" hidden="1" x14ac:dyDescent="0.25">
      <c r="C1047972" s="55"/>
      <c r="D1047972" s="66"/>
      <c r="E1047972" s="61"/>
    </row>
    <row r="1047973" spans="3:5" s="67" customFormat="1" hidden="1" x14ac:dyDescent="0.25">
      <c r="C1047973" s="55"/>
      <c r="D1047973" s="66"/>
      <c r="E1047973" s="61"/>
    </row>
    <row r="1047974" spans="3:5" s="67" customFormat="1" hidden="1" x14ac:dyDescent="0.25">
      <c r="C1047974" s="55"/>
      <c r="D1047974" s="66"/>
      <c r="E1047974" s="61"/>
    </row>
    <row r="1047975" spans="3:5" s="67" customFormat="1" hidden="1" x14ac:dyDescent="0.25">
      <c r="C1047975" s="55"/>
      <c r="D1047975" s="66"/>
      <c r="E1047975" s="61"/>
    </row>
    <row r="1047976" spans="3:5" s="67" customFormat="1" hidden="1" x14ac:dyDescent="0.25">
      <c r="C1047976" s="55"/>
      <c r="D1047976" s="66"/>
      <c r="E1047976" s="61"/>
    </row>
    <row r="1047977" spans="3:5" s="67" customFormat="1" hidden="1" x14ac:dyDescent="0.25">
      <c r="C1047977" s="55"/>
      <c r="D1047977" s="66"/>
      <c r="E1047977" s="61"/>
    </row>
    <row r="1047978" spans="3:5" s="67" customFormat="1" hidden="1" x14ac:dyDescent="0.25">
      <c r="C1047978" s="55"/>
      <c r="D1047978" s="66"/>
      <c r="E1047978" s="61"/>
    </row>
    <row r="1047979" spans="3:5" s="67" customFormat="1" hidden="1" x14ac:dyDescent="0.25">
      <c r="C1047979" s="55"/>
      <c r="D1047979" s="66"/>
      <c r="E1047979" s="61"/>
    </row>
    <row r="1047980" spans="3:5" s="67" customFormat="1" hidden="1" x14ac:dyDescent="0.25">
      <c r="C1047980" s="55"/>
      <c r="D1047980" s="66"/>
      <c r="E1047980" s="61"/>
    </row>
    <row r="1047981" spans="3:5" s="67" customFormat="1" hidden="1" x14ac:dyDescent="0.25">
      <c r="C1047981" s="55"/>
      <c r="D1047981" s="66"/>
      <c r="E1047981" s="61"/>
    </row>
    <row r="1047982" spans="3:5" s="67" customFormat="1" hidden="1" x14ac:dyDescent="0.25">
      <c r="C1047982" s="55"/>
      <c r="D1047982" s="66"/>
      <c r="E1047982" s="61"/>
    </row>
    <row r="1047983" spans="3:5" s="67" customFormat="1" hidden="1" x14ac:dyDescent="0.25">
      <c r="C1047983" s="55"/>
      <c r="D1047983" s="66"/>
      <c r="E1047983" s="61"/>
    </row>
    <row r="1047984" spans="3:5" s="67" customFormat="1" hidden="1" x14ac:dyDescent="0.25">
      <c r="C1047984" s="55"/>
      <c r="D1047984" s="66"/>
      <c r="E1047984" s="61"/>
    </row>
    <row r="1047985" spans="3:5" s="67" customFormat="1" hidden="1" x14ac:dyDescent="0.25">
      <c r="C1047985" s="55"/>
      <c r="D1047985" s="66"/>
      <c r="E1047985" s="61"/>
    </row>
    <row r="1047986" spans="3:5" s="67" customFormat="1" hidden="1" x14ac:dyDescent="0.25">
      <c r="C1047986" s="55"/>
      <c r="D1047986" s="66"/>
      <c r="E1047986" s="61"/>
    </row>
    <row r="1047987" spans="3:5" s="67" customFormat="1" hidden="1" x14ac:dyDescent="0.25">
      <c r="C1047987" s="55"/>
      <c r="D1047987" s="66"/>
      <c r="E1047987" s="61"/>
    </row>
    <row r="1047988" spans="3:5" s="67" customFormat="1" hidden="1" x14ac:dyDescent="0.25">
      <c r="C1047988" s="55"/>
      <c r="D1047988" s="66"/>
      <c r="E1047988" s="61"/>
    </row>
    <row r="1047989" spans="3:5" s="67" customFormat="1" hidden="1" x14ac:dyDescent="0.25">
      <c r="C1047989" s="55"/>
      <c r="D1047989" s="66"/>
      <c r="E1047989" s="61"/>
    </row>
    <row r="1047990" spans="3:5" s="67" customFormat="1" hidden="1" x14ac:dyDescent="0.25">
      <c r="C1047990" s="55"/>
      <c r="D1047990" s="66"/>
      <c r="E1047990" s="61"/>
    </row>
    <row r="1047991" spans="3:5" s="67" customFormat="1" hidden="1" x14ac:dyDescent="0.25">
      <c r="C1047991" s="55"/>
      <c r="D1047991" s="66"/>
      <c r="E1047991" s="61"/>
    </row>
    <row r="1047992" spans="3:5" s="67" customFormat="1" hidden="1" x14ac:dyDescent="0.25">
      <c r="C1047992" s="55"/>
      <c r="D1047992" s="66"/>
      <c r="E1047992" s="61"/>
    </row>
    <row r="1047993" spans="3:5" s="67" customFormat="1" hidden="1" x14ac:dyDescent="0.25">
      <c r="C1047993" s="55"/>
      <c r="D1047993" s="66"/>
      <c r="E1047993" s="61"/>
    </row>
    <row r="1047994" spans="3:5" s="67" customFormat="1" hidden="1" x14ac:dyDescent="0.25">
      <c r="C1047994" s="55"/>
      <c r="D1047994" s="66"/>
      <c r="E1047994" s="61"/>
    </row>
    <row r="1047995" spans="3:5" s="67" customFormat="1" hidden="1" x14ac:dyDescent="0.25">
      <c r="C1047995" s="55"/>
      <c r="D1047995" s="66"/>
      <c r="E1047995" s="61"/>
    </row>
    <row r="1047996" spans="3:5" s="67" customFormat="1" hidden="1" x14ac:dyDescent="0.25">
      <c r="C1047996" s="55"/>
      <c r="D1047996" s="66"/>
      <c r="E1047996" s="61"/>
    </row>
    <row r="1047997" spans="3:5" s="67" customFormat="1" hidden="1" x14ac:dyDescent="0.25">
      <c r="C1047997" s="55"/>
      <c r="D1047997" s="66"/>
      <c r="E1047997" s="61"/>
    </row>
    <row r="1047998" spans="3:5" s="67" customFormat="1" hidden="1" x14ac:dyDescent="0.25">
      <c r="C1047998" s="55"/>
      <c r="D1047998" s="66"/>
      <c r="E1047998" s="61"/>
    </row>
    <row r="1047999" spans="3:5" s="67" customFormat="1" hidden="1" x14ac:dyDescent="0.25">
      <c r="C1047999" s="55"/>
      <c r="D1047999" s="66"/>
      <c r="E1047999" s="61"/>
    </row>
    <row r="1048000" spans="3:5" s="67" customFormat="1" hidden="1" x14ac:dyDescent="0.25">
      <c r="C1048000" s="55"/>
      <c r="D1048000" s="66"/>
      <c r="E1048000" s="61"/>
    </row>
    <row r="1048001" spans="3:5" s="67" customFormat="1" hidden="1" x14ac:dyDescent="0.25">
      <c r="C1048001" s="55"/>
      <c r="D1048001" s="66"/>
      <c r="E1048001" s="61"/>
    </row>
    <row r="1048002" spans="3:5" s="67" customFormat="1" hidden="1" x14ac:dyDescent="0.25">
      <c r="C1048002" s="55"/>
      <c r="D1048002" s="66"/>
      <c r="E1048002" s="61"/>
    </row>
    <row r="1048003" spans="3:5" s="67" customFormat="1" hidden="1" x14ac:dyDescent="0.25">
      <c r="C1048003" s="55"/>
      <c r="D1048003" s="66"/>
      <c r="E1048003" s="61"/>
    </row>
    <row r="1048004" spans="3:5" s="67" customFormat="1" hidden="1" x14ac:dyDescent="0.25">
      <c r="C1048004" s="55"/>
      <c r="D1048004" s="66"/>
      <c r="E1048004" s="61"/>
    </row>
    <row r="1048005" spans="3:5" s="67" customFormat="1" hidden="1" x14ac:dyDescent="0.25">
      <c r="C1048005" s="55"/>
      <c r="D1048005" s="66"/>
      <c r="E1048005" s="61"/>
    </row>
    <row r="1048006" spans="3:5" s="67" customFormat="1" hidden="1" x14ac:dyDescent="0.25">
      <c r="C1048006" s="55"/>
      <c r="D1048006" s="66"/>
      <c r="E1048006" s="61"/>
    </row>
    <row r="1048007" spans="3:5" s="67" customFormat="1" hidden="1" x14ac:dyDescent="0.25">
      <c r="C1048007" s="55"/>
      <c r="D1048007" s="66"/>
      <c r="E1048007" s="61"/>
    </row>
    <row r="1048008" spans="3:5" s="67" customFormat="1" hidden="1" x14ac:dyDescent="0.25">
      <c r="C1048008" s="55"/>
      <c r="D1048008" s="66"/>
      <c r="E1048008" s="61"/>
    </row>
    <row r="1048009" spans="3:5" s="67" customFormat="1" hidden="1" x14ac:dyDescent="0.25">
      <c r="C1048009" s="55"/>
      <c r="D1048009" s="66"/>
      <c r="E1048009" s="61"/>
    </row>
    <row r="1048010" spans="3:5" s="67" customFormat="1" hidden="1" x14ac:dyDescent="0.25">
      <c r="C1048010" s="55"/>
      <c r="D1048010" s="66"/>
      <c r="E1048010" s="61"/>
    </row>
    <row r="1048011" spans="3:5" s="67" customFormat="1" hidden="1" x14ac:dyDescent="0.25">
      <c r="C1048011" s="55"/>
      <c r="D1048011" s="66"/>
      <c r="E1048011" s="61"/>
    </row>
    <row r="1048012" spans="3:5" s="67" customFormat="1" hidden="1" x14ac:dyDescent="0.25">
      <c r="C1048012" s="55"/>
      <c r="D1048012" s="66"/>
      <c r="E1048012" s="61"/>
    </row>
    <row r="1048013" spans="3:5" s="67" customFormat="1" hidden="1" x14ac:dyDescent="0.25">
      <c r="C1048013" s="55"/>
      <c r="D1048013" s="66"/>
      <c r="E1048013" s="61"/>
    </row>
    <row r="1048014" spans="3:5" s="67" customFormat="1" hidden="1" x14ac:dyDescent="0.25">
      <c r="C1048014" s="55"/>
      <c r="D1048014" s="66"/>
      <c r="E1048014" s="61"/>
    </row>
    <row r="1048015" spans="3:5" s="67" customFormat="1" hidden="1" x14ac:dyDescent="0.25">
      <c r="C1048015" s="55"/>
      <c r="D1048015" s="66"/>
      <c r="E1048015" s="61"/>
    </row>
    <row r="1048016" spans="3:5" s="67" customFormat="1" hidden="1" x14ac:dyDescent="0.25">
      <c r="C1048016" s="55"/>
      <c r="D1048016" s="66"/>
      <c r="E1048016" s="61"/>
    </row>
    <row r="1048017" spans="3:5" s="67" customFormat="1" hidden="1" x14ac:dyDescent="0.25">
      <c r="C1048017" s="55"/>
      <c r="D1048017" s="66"/>
      <c r="E1048017" s="61"/>
    </row>
    <row r="1048018" spans="3:5" s="67" customFormat="1" hidden="1" x14ac:dyDescent="0.25">
      <c r="C1048018" s="55"/>
      <c r="D1048018" s="66"/>
      <c r="E1048018" s="61"/>
    </row>
    <row r="1048019" spans="3:5" s="67" customFormat="1" hidden="1" x14ac:dyDescent="0.25">
      <c r="C1048019" s="55"/>
      <c r="D1048019" s="66"/>
      <c r="E1048019" s="61"/>
    </row>
    <row r="1048020" spans="3:5" s="67" customFormat="1" hidden="1" x14ac:dyDescent="0.25">
      <c r="C1048020" s="55"/>
      <c r="D1048020" s="66"/>
      <c r="E1048020" s="61"/>
    </row>
    <row r="1048021" spans="3:5" s="67" customFormat="1" hidden="1" x14ac:dyDescent="0.25">
      <c r="C1048021" s="55"/>
      <c r="D1048021" s="66"/>
      <c r="E1048021" s="61"/>
    </row>
    <row r="1048022" spans="3:5" s="67" customFormat="1" hidden="1" x14ac:dyDescent="0.25">
      <c r="C1048022" s="55"/>
      <c r="D1048022" s="66"/>
      <c r="E1048022" s="61"/>
    </row>
    <row r="1048023" spans="3:5" s="67" customFormat="1" hidden="1" x14ac:dyDescent="0.25">
      <c r="C1048023" s="55"/>
      <c r="D1048023" s="66"/>
      <c r="E1048023" s="61"/>
    </row>
    <row r="1048024" spans="3:5" s="67" customFormat="1" hidden="1" x14ac:dyDescent="0.25">
      <c r="C1048024" s="55"/>
      <c r="D1048024" s="66"/>
      <c r="E1048024" s="61"/>
    </row>
    <row r="1048025" spans="3:5" s="67" customFormat="1" hidden="1" x14ac:dyDescent="0.25">
      <c r="C1048025" s="55"/>
      <c r="D1048025" s="66"/>
      <c r="E1048025" s="61"/>
    </row>
    <row r="1048026" spans="3:5" s="67" customFormat="1" hidden="1" x14ac:dyDescent="0.25">
      <c r="C1048026" s="55"/>
      <c r="D1048026" s="66"/>
      <c r="E1048026" s="61"/>
    </row>
    <row r="1048027" spans="3:5" s="67" customFormat="1" hidden="1" x14ac:dyDescent="0.25">
      <c r="C1048027" s="55"/>
      <c r="D1048027" s="66"/>
      <c r="E1048027" s="61"/>
    </row>
    <row r="1048028" spans="3:5" s="67" customFormat="1" hidden="1" x14ac:dyDescent="0.25">
      <c r="C1048028" s="55"/>
      <c r="D1048028" s="66"/>
      <c r="E1048028" s="61"/>
    </row>
    <row r="1048029" spans="3:5" s="67" customFormat="1" hidden="1" x14ac:dyDescent="0.25">
      <c r="C1048029" s="55"/>
      <c r="D1048029" s="66"/>
      <c r="E1048029" s="61"/>
    </row>
    <row r="1048030" spans="3:5" s="67" customFormat="1" hidden="1" x14ac:dyDescent="0.25">
      <c r="C1048030" s="55"/>
      <c r="D1048030" s="66"/>
      <c r="E1048030" s="61"/>
    </row>
    <row r="1048031" spans="3:5" s="67" customFormat="1" hidden="1" x14ac:dyDescent="0.25">
      <c r="C1048031" s="55"/>
      <c r="D1048031" s="66"/>
      <c r="E1048031" s="61"/>
    </row>
    <row r="1048032" spans="3:5" s="67" customFormat="1" hidden="1" x14ac:dyDescent="0.25">
      <c r="C1048032" s="55"/>
      <c r="D1048032" s="66"/>
      <c r="E1048032" s="61"/>
    </row>
    <row r="1048033" spans="3:5" s="67" customFormat="1" hidden="1" x14ac:dyDescent="0.25">
      <c r="C1048033" s="55"/>
      <c r="D1048033" s="66"/>
      <c r="E1048033" s="61"/>
    </row>
    <row r="1048034" spans="3:5" s="67" customFormat="1" hidden="1" x14ac:dyDescent="0.25">
      <c r="C1048034" s="55"/>
      <c r="D1048034" s="66"/>
      <c r="E1048034" s="61"/>
    </row>
    <row r="1048035" spans="3:5" s="67" customFormat="1" hidden="1" x14ac:dyDescent="0.25">
      <c r="C1048035" s="55"/>
      <c r="D1048035" s="66"/>
      <c r="E1048035" s="61"/>
    </row>
    <row r="1048036" spans="3:5" s="67" customFormat="1" hidden="1" x14ac:dyDescent="0.25">
      <c r="C1048036" s="55"/>
      <c r="D1048036" s="66"/>
      <c r="E1048036" s="61"/>
    </row>
    <row r="1048037" spans="3:5" s="67" customFormat="1" hidden="1" x14ac:dyDescent="0.25">
      <c r="C1048037" s="55"/>
      <c r="D1048037" s="66"/>
      <c r="E1048037" s="61"/>
    </row>
    <row r="1048038" spans="3:5" s="67" customFormat="1" hidden="1" x14ac:dyDescent="0.25">
      <c r="C1048038" s="55"/>
      <c r="D1048038" s="66"/>
      <c r="E1048038" s="61"/>
    </row>
    <row r="1048039" spans="3:5" s="67" customFormat="1" hidden="1" x14ac:dyDescent="0.25">
      <c r="C1048039" s="55"/>
      <c r="D1048039" s="66"/>
      <c r="E1048039" s="61"/>
    </row>
    <row r="1048040" spans="3:5" s="67" customFormat="1" hidden="1" x14ac:dyDescent="0.25">
      <c r="C1048040" s="55"/>
      <c r="D1048040" s="66"/>
      <c r="E1048040" s="61"/>
    </row>
    <row r="1048041" spans="3:5" s="67" customFormat="1" hidden="1" x14ac:dyDescent="0.25">
      <c r="C1048041" s="55"/>
      <c r="D1048041" s="66"/>
      <c r="E1048041" s="61"/>
    </row>
    <row r="1048042" spans="3:5" s="67" customFormat="1" hidden="1" x14ac:dyDescent="0.25">
      <c r="C1048042" s="55"/>
      <c r="D1048042" s="66"/>
      <c r="E1048042" s="61"/>
    </row>
    <row r="1048043" spans="3:5" s="67" customFormat="1" hidden="1" x14ac:dyDescent="0.25">
      <c r="C1048043" s="55"/>
      <c r="D1048043" s="66"/>
      <c r="E1048043" s="61"/>
    </row>
    <row r="1048044" spans="3:5" s="67" customFormat="1" hidden="1" x14ac:dyDescent="0.25">
      <c r="C1048044" s="55"/>
      <c r="D1048044" s="66"/>
      <c r="E1048044" s="61"/>
    </row>
    <row r="1048045" spans="3:5" s="67" customFormat="1" hidden="1" x14ac:dyDescent="0.25">
      <c r="C1048045" s="55"/>
      <c r="D1048045" s="66"/>
      <c r="E1048045" s="61"/>
    </row>
    <row r="1048046" spans="3:5" s="67" customFormat="1" hidden="1" x14ac:dyDescent="0.25">
      <c r="C1048046" s="55"/>
      <c r="D1048046" s="66"/>
      <c r="E1048046" s="61"/>
    </row>
    <row r="1048047" spans="3:5" s="67" customFormat="1" hidden="1" x14ac:dyDescent="0.25">
      <c r="C1048047" s="55"/>
      <c r="D1048047" s="66"/>
      <c r="E1048047" s="61"/>
    </row>
    <row r="1048048" spans="3:5" s="67" customFormat="1" hidden="1" x14ac:dyDescent="0.25">
      <c r="C1048048" s="55"/>
      <c r="D1048048" s="66"/>
      <c r="E1048048" s="61"/>
    </row>
    <row r="1048049" spans="3:5" s="67" customFormat="1" hidden="1" x14ac:dyDescent="0.25">
      <c r="C1048049" s="55"/>
      <c r="D1048049" s="66"/>
      <c r="E1048049" s="61"/>
    </row>
    <row r="1048050" spans="3:5" s="67" customFormat="1" hidden="1" x14ac:dyDescent="0.25">
      <c r="C1048050" s="55"/>
      <c r="D1048050" s="66"/>
      <c r="E1048050" s="61"/>
    </row>
    <row r="1048051" spans="3:5" s="67" customFormat="1" hidden="1" x14ac:dyDescent="0.25">
      <c r="C1048051" s="55"/>
      <c r="D1048051" s="66"/>
      <c r="E1048051" s="61"/>
    </row>
    <row r="1048052" spans="3:5" s="67" customFormat="1" hidden="1" x14ac:dyDescent="0.25">
      <c r="C1048052" s="55"/>
      <c r="D1048052" s="66"/>
      <c r="E1048052" s="61"/>
    </row>
    <row r="1048053" spans="3:5" s="67" customFormat="1" hidden="1" x14ac:dyDescent="0.25">
      <c r="C1048053" s="55"/>
      <c r="D1048053" s="66"/>
      <c r="E1048053" s="61"/>
    </row>
    <row r="1048054" spans="3:5" s="67" customFormat="1" hidden="1" x14ac:dyDescent="0.25">
      <c r="C1048054" s="55"/>
      <c r="D1048054" s="66"/>
      <c r="E1048054" s="61"/>
    </row>
    <row r="1048055" spans="3:5" s="67" customFormat="1" hidden="1" x14ac:dyDescent="0.25">
      <c r="C1048055" s="55"/>
      <c r="D1048055" s="66"/>
      <c r="E1048055" s="61"/>
    </row>
    <row r="1048056" spans="3:5" s="67" customFormat="1" hidden="1" x14ac:dyDescent="0.25">
      <c r="C1048056" s="55"/>
      <c r="D1048056" s="66"/>
      <c r="E1048056" s="61"/>
    </row>
    <row r="1048057" spans="3:5" s="67" customFormat="1" hidden="1" x14ac:dyDescent="0.25">
      <c r="C1048057" s="55"/>
      <c r="D1048057" s="66"/>
      <c r="E1048057" s="61"/>
    </row>
    <row r="1048058" spans="3:5" s="67" customFormat="1" hidden="1" x14ac:dyDescent="0.25">
      <c r="C1048058" s="55"/>
      <c r="D1048058" s="66"/>
      <c r="E1048058" s="61"/>
    </row>
    <row r="1048059" spans="3:5" s="67" customFormat="1" hidden="1" x14ac:dyDescent="0.25">
      <c r="C1048059" s="55"/>
      <c r="D1048059" s="66"/>
      <c r="E1048059" s="61"/>
    </row>
    <row r="1048060" spans="3:5" s="67" customFormat="1" hidden="1" x14ac:dyDescent="0.25">
      <c r="C1048060" s="55"/>
      <c r="D1048060" s="66"/>
      <c r="E1048060" s="61"/>
    </row>
    <row r="1048061" spans="3:5" s="67" customFormat="1" hidden="1" x14ac:dyDescent="0.25">
      <c r="C1048061" s="55"/>
      <c r="D1048061" s="66"/>
      <c r="E1048061" s="61"/>
    </row>
    <row r="1048062" spans="3:5" s="67" customFormat="1" hidden="1" x14ac:dyDescent="0.25">
      <c r="C1048062" s="55"/>
      <c r="D1048062" s="66"/>
      <c r="E1048062" s="61"/>
    </row>
    <row r="1048063" spans="3:5" s="67" customFormat="1" hidden="1" x14ac:dyDescent="0.25">
      <c r="C1048063" s="55"/>
      <c r="D1048063" s="66"/>
      <c r="E1048063" s="61"/>
    </row>
    <row r="1048064" spans="3:5" s="67" customFormat="1" hidden="1" x14ac:dyDescent="0.25">
      <c r="C1048064" s="55"/>
      <c r="D1048064" s="66"/>
      <c r="E1048064" s="61"/>
    </row>
    <row r="1048065" spans="3:5" s="67" customFormat="1" hidden="1" x14ac:dyDescent="0.25">
      <c r="C1048065" s="55"/>
      <c r="D1048065" s="66"/>
      <c r="E1048065" s="61"/>
    </row>
    <row r="1048066" spans="3:5" s="67" customFormat="1" hidden="1" x14ac:dyDescent="0.25">
      <c r="C1048066" s="55"/>
      <c r="D1048066" s="66"/>
      <c r="E1048066" s="61"/>
    </row>
    <row r="1048067" spans="3:5" s="67" customFormat="1" hidden="1" x14ac:dyDescent="0.25">
      <c r="C1048067" s="55"/>
      <c r="D1048067" s="66"/>
      <c r="E1048067" s="61"/>
    </row>
    <row r="1048068" spans="3:5" s="67" customFormat="1" hidden="1" x14ac:dyDescent="0.25">
      <c r="C1048068" s="55"/>
      <c r="D1048068" s="66"/>
      <c r="E1048068" s="61"/>
    </row>
    <row r="1048069" spans="3:5" s="67" customFormat="1" hidden="1" x14ac:dyDescent="0.25">
      <c r="C1048069" s="55"/>
      <c r="D1048069" s="66"/>
      <c r="E1048069" s="61"/>
    </row>
    <row r="1048070" spans="3:5" s="67" customFormat="1" hidden="1" x14ac:dyDescent="0.25">
      <c r="C1048070" s="55"/>
      <c r="D1048070" s="66"/>
      <c r="E1048070" s="61"/>
    </row>
    <row r="1048071" spans="3:5" s="67" customFormat="1" hidden="1" x14ac:dyDescent="0.25">
      <c r="C1048071" s="55"/>
      <c r="D1048071" s="66"/>
      <c r="E1048071" s="61"/>
    </row>
    <row r="1048072" spans="3:5" s="67" customFormat="1" hidden="1" x14ac:dyDescent="0.25">
      <c r="C1048072" s="55"/>
      <c r="D1048072" s="66"/>
      <c r="E1048072" s="61"/>
    </row>
    <row r="1048073" spans="3:5" s="67" customFormat="1" hidden="1" x14ac:dyDescent="0.25">
      <c r="C1048073" s="55"/>
      <c r="D1048073" s="66"/>
      <c r="E1048073" s="61"/>
    </row>
    <row r="1048074" spans="3:5" s="67" customFormat="1" hidden="1" x14ac:dyDescent="0.25">
      <c r="C1048074" s="55"/>
      <c r="D1048074" s="66"/>
      <c r="E1048074" s="61"/>
    </row>
    <row r="1048075" spans="3:5" s="67" customFormat="1" hidden="1" x14ac:dyDescent="0.25">
      <c r="C1048075" s="55"/>
      <c r="D1048075" s="66"/>
      <c r="E1048075" s="61"/>
    </row>
    <row r="1048076" spans="3:5" s="67" customFormat="1" hidden="1" x14ac:dyDescent="0.25">
      <c r="C1048076" s="55"/>
      <c r="D1048076" s="66"/>
      <c r="E1048076" s="61"/>
    </row>
    <row r="1048077" spans="3:5" s="67" customFormat="1" hidden="1" x14ac:dyDescent="0.25">
      <c r="C1048077" s="55"/>
      <c r="D1048077" s="66"/>
      <c r="E1048077" s="61"/>
    </row>
    <row r="1048078" spans="3:5" s="67" customFormat="1" hidden="1" x14ac:dyDescent="0.25">
      <c r="C1048078" s="55"/>
      <c r="D1048078" s="66"/>
      <c r="E1048078" s="61"/>
    </row>
    <row r="1048079" spans="3:5" s="67" customFormat="1" hidden="1" x14ac:dyDescent="0.25">
      <c r="C1048079" s="55"/>
      <c r="D1048079" s="66"/>
      <c r="E1048079" s="61"/>
    </row>
    <row r="1048080" spans="3:5" s="67" customFormat="1" hidden="1" x14ac:dyDescent="0.25">
      <c r="C1048080" s="55"/>
      <c r="D1048080" s="66"/>
      <c r="E1048080" s="61"/>
    </row>
    <row r="1048081" spans="3:5" s="67" customFormat="1" hidden="1" x14ac:dyDescent="0.25">
      <c r="C1048081" s="55"/>
      <c r="D1048081" s="66"/>
      <c r="E1048081" s="61"/>
    </row>
    <row r="1048082" spans="3:5" s="67" customFormat="1" hidden="1" x14ac:dyDescent="0.25">
      <c r="C1048082" s="55"/>
      <c r="D1048082" s="66"/>
      <c r="E1048082" s="61"/>
    </row>
    <row r="1048083" spans="3:5" s="67" customFormat="1" hidden="1" x14ac:dyDescent="0.25">
      <c r="C1048083" s="55"/>
      <c r="D1048083" s="66"/>
      <c r="E1048083" s="61"/>
    </row>
    <row r="1048084" spans="3:5" s="67" customFormat="1" hidden="1" x14ac:dyDescent="0.25">
      <c r="C1048084" s="55"/>
      <c r="D1048084" s="66"/>
      <c r="E1048084" s="61"/>
    </row>
    <row r="1048085" spans="3:5" s="67" customFormat="1" hidden="1" x14ac:dyDescent="0.25">
      <c r="C1048085" s="55"/>
      <c r="D1048085" s="66"/>
      <c r="E1048085" s="61"/>
    </row>
    <row r="1048086" spans="3:5" s="67" customFormat="1" hidden="1" x14ac:dyDescent="0.25">
      <c r="C1048086" s="55"/>
      <c r="D1048086" s="66"/>
      <c r="E1048086" s="61"/>
    </row>
    <row r="1048087" spans="3:5" s="67" customFormat="1" hidden="1" x14ac:dyDescent="0.25">
      <c r="C1048087" s="55"/>
      <c r="D1048087" s="66"/>
      <c r="E1048087" s="61"/>
    </row>
    <row r="1048088" spans="3:5" s="67" customFormat="1" hidden="1" x14ac:dyDescent="0.25">
      <c r="C1048088" s="55"/>
      <c r="D1048088" s="66"/>
      <c r="E1048088" s="61"/>
    </row>
    <row r="1048089" spans="3:5" s="67" customFormat="1" hidden="1" x14ac:dyDescent="0.25">
      <c r="C1048089" s="55"/>
      <c r="D1048089" s="66"/>
      <c r="E1048089" s="61"/>
    </row>
    <row r="1048090" spans="3:5" s="67" customFormat="1" hidden="1" x14ac:dyDescent="0.25">
      <c r="C1048090" s="55"/>
      <c r="D1048090" s="66"/>
      <c r="E1048090" s="61"/>
    </row>
    <row r="1048091" spans="3:5" s="67" customFormat="1" hidden="1" x14ac:dyDescent="0.25">
      <c r="C1048091" s="55"/>
      <c r="D1048091" s="66"/>
      <c r="E1048091" s="61"/>
    </row>
    <row r="1048092" spans="3:5" s="67" customFormat="1" hidden="1" x14ac:dyDescent="0.25">
      <c r="C1048092" s="55"/>
      <c r="D1048092" s="66"/>
      <c r="E1048092" s="61"/>
    </row>
    <row r="1048093" spans="3:5" s="67" customFormat="1" hidden="1" x14ac:dyDescent="0.25">
      <c r="C1048093" s="55"/>
      <c r="D1048093" s="66"/>
      <c r="E1048093" s="61"/>
    </row>
    <row r="1048094" spans="3:5" s="67" customFormat="1" hidden="1" x14ac:dyDescent="0.25">
      <c r="C1048094" s="55"/>
      <c r="D1048094" s="66"/>
      <c r="E1048094" s="61"/>
    </row>
    <row r="1048095" spans="3:5" s="67" customFormat="1" hidden="1" x14ac:dyDescent="0.25">
      <c r="C1048095" s="55"/>
      <c r="D1048095" s="66"/>
      <c r="E1048095" s="61"/>
    </row>
    <row r="1048096" spans="3:5" s="67" customFormat="1" hidden="1" x14ac:dyDescent="0.25">
      <c r="C1048096" s="55"/>
      <c r="D1048096" s="66"/>
      <c r="E1048096" s="61"/>
    </row>
    <row r="1048097" spans="3:5" s="67" customFormat="1" hidden="1" x14ac:dyDescent="0.25">
      <c r="C1048097" s="55"/>
      <c r="D1048097" s="66"/>
      <c r="E1048097" s="61"/>
    </row>
    <row r="1048098" spans="3:5" s="67" customFormat="1" hidden="1" x14ac:dyDescent="0.25">
      <c r="C1048098" s="55"/>
      <c r="D1048098" s="66"/>
      <c r="E1048098" s="61"/>
    </row>
    <row r="1048099" spans="3:5" s="67" customFormat="1" hidden="1" x14ac:dyDescent="0.25">
      <c r="C1048099" s="55"/>
      <c r="D1048099" s="66"/>
      <c r="E1048099" s="61"/>
    </row>
    <row r="1048100" spans="3:5" s="67" customFormat="1" hidden="1" x14ac:dyDescent="0.25">
      <c r="C1048100" s="55"/>
      <c r="D1048100" s="66"/>
      <c r="E1048100" s="61"/>
    </row>
    <row r="1048101" spans="3:5" s="67" customFormat="1" hidden="1" x14ac:dyDescent="0.25">
      <c r="C1048101" s="55"/>
      <c r="D1048101" s="66"/>
      <c r="E1048101" s="61"/>
    </row>
    <row r="1048102" spans="3:5" s="67" customFormat="1" hidden="1" x14ac:dyDescent="0.25">
      <c r="C1048102" s="55"/>
      <c r="D1048102" s="66"/>
      <c r="E1048102" s="61"/>
    </row>
    <row r="1048103" spans="3:5" s="67" customFormat="1" hidden="1" x14ac:dyDescent="0.25">
      <c r="C1048103" s="55"/>
      <c r="D1048103" s="66"/>
      <c r="E1048103" s="61"/>
    </row>
    <row r="1048104" spans="3:5" s="67" customFormat="1" hidden="1" x14ac:dyDescent="0.25">
      <c r="C1048104" s="55"/>
      <c r="D1048104" s="66"/>
      <c r="E1048104" s="61"/>
    </row>
    <row r="1048105" spans="3:5" s="67" customFormat="1" hidden="1" x14ac:dyDescent="0.25">
      <c r="C1048105" s="55"/>
      <c r="D1048105" s="66"/>
      <c r="E1048105" s="61"/>
    </row>
    <row r="1048106" spans="3:5" s="67" customFormat="1" hidden="1" x14ac:dyDescent="0.25">
      <c r="C1048106" s="55"/>
      <c r="D1048106" s="66"/>
      <c r="E1048106" s="61"/>
    </row>
    <row r="1048107" spans="3:5" s="67" customFormat="1" hidden="1" x14ac:dyDescent="0.25">
      <c r="C1048107" s="55"/>
      <c r="D1048107" s="66"/>
      <c r="E1048107" s="61"/>
    </row>
    <row r="1048108" spans="3:5" s="67" customFormat="1" hidden="1" x14ac:dyDescent="0.25">
      <c r="C1048108" s="55"/>
      <c r="D1048108" s="66"/>
      <c r="E1048108" s="61"/>
    </row>
    <row r="1048109" spans="3:5" s="67" customFormat="1" hidden="1" x14ac:dyDescent="0.25">
      <c r="C1048109" s="55"/>
      <c r="D1048109" s="66"/>
      <c r="E1048109" s="61"/>
    </row>
    <row r="1048110" spans="3:5" s="67" customFormat="1" hidden="1" x14ac:dyDescent="0.25">
      <c r="C1048110" s="55"/>
      <c r="D1048110" s="66"/>
      <c r="E1048110" s="61"/>
    </row>
    <row r="1048111" spans="3:5" s="67" customFormat="1" hidden="1" x14ac:dyDescent="0.25">
      <c r="C1048111" s="55"/>
      <c r="D1048111" s="66"/>
      <c r="E1048111" s="61"/>
    </row>
    <row r="1048112" spans="3:5" s="67" customFormat="1" hidden="1" x14ac:dyDescent="0.25">
      <c r="C1048112" s="55"/>
      <c r="D1048112" s="66"/>
      <c r="E1048112" s="61"/>
    </row>
    <row r="1048113" spans="3:5" s="67" customFormat="1" hidden="1" x14ac:dyDescent="0.25">
      <c r="C1048113" s="55"/>
      <c r="D1048113" s="66"/>
      <c r="E1048113" s="61"/>
    </row>
    <row r="1048114" spans="3:5" s="67" customFormat="1" hidden="1" x14ac:dyDescent="0.25">
      <c r="C1048114" s="55"/>
      <c r="D1048114" s="66"/>
      <c r="E1048114" s="61"/>
    </row>
    <row r="1048115" spans="3:5" s="67" customFormat="1" hidden="1" x14ac:dyDescent="0.25">
      <c r="C1048115" s="55"/>
      <c r="D1048115" s="66"/>
      <c r="E1048115" s="61"/>
    </row>
    <row r="1048116" spans="3:5" s="67" customFormat="1" hidden="1" x14ac:dyDescent="0.25">
      <c r="C1048116" s="55"/>
      <c r="D1048116" s="66"/>
      <c r="E1048116" s="61"/>
    </row>
    <row r="1048117" spans="3:5" s="67" customFormat="1" hidden="1" x14ac:dyDescent="0.25">
      <c r="C1048117" s="55"/>
      <c r="D1048117" s="66"/>
      <c r="E1048117" s="61"/>
    </row>
    <row r="1048118" spans="3:5" s="67" customFormat="1" hidden="1" x14ac:dyDescent="0.25">
      <c r="C1048118" s="55"/>
      <c r="D1048118" s="66"/>
      <c r="E1048118" s="61"/>
    </row>
    <row r="1048119" spans="3:5" s="67" customFormat="1" hidden="1" x14ac:dyDescent="0.25">
      <c r="C1048119" s="55"/>
      <c r="D1048119" s="66"/>
      <c r="E1048119" s="61"/>
    </row>
    <row r="1048120" spans="3:5" s="67" customFormat="1" hidden="1" x14ac:dyDescent="0.25">
      <c r="C1048120" s="55"/>
      <c r="D1048120" s="66"/>
      <c r="E1048120" s="61"/>
    </row>
    <row r="1048121" spans="3:5" s="67" customFormat="1" hidden="1" x14ac:dyDescent="0.25">
      <c r="C1048121" s="55"/>
      <c r="D1048121" s="66"/>
      <c r="E1048121" s="61"/>
    </row>
    <row r="1048122" spans="3:5" s="67" customFormat="1" hidden="1" x14ac:dyDescent="0.25">
      <c r="C1048122" s="55"/>
      <c r="D1048122" s="66"/>
      <c r="E1048122" s="61"/>
    </row>
    <row r="1048123" spans="3:5" s="67" customFormat="1" hidden="1" x14ac:dyDescent="0.25">
      <c r="C1048123" s="55"/>
      <c r="D1048123" s="66"/>
      <c r="E1048123" s="61"/>
    </row>
    <row r="1048124" spans="3:5" s="67" customFormat="1" hidden="1" x14ac:dyDescent="0.25">
      <c r="C1048124" s="55"/>
      <c r="D1048124" s="66"/>
      <c r="E1048124" s="61"/>
    </row>
    <row r="1048125" spans="3:5" s="67" customFormat="1" hidden="1" x14ac:dyDescent="0.25">
      <c r="C1048125" s="55"/>
      <c r="D1048125" s="66"/>
      <c r="E1048125" s="61"/>
    </row>
    <row r="1048126" spans="3:5" s="67" customFormat="1" hidden="1" x14ac:dyDescent="0.25">
      <c r="C1048126" s="55"/>
      <c r="D1048126" s="66"/>
      <c r="E1048126" s="61"/>
    </row>
    <row r="1048127" spans="3:5" s="67" customFormat="1" hidden="1" x14ac:dyDescent="0.25">
      <c r="C1048127" s="55"/>
      <c r="D1048127" s="66"/>
      <c r="E1048127" s="61"/>
    </row>
    <row r="1048128" spans="3:5" s="67" customFormat="1" hidden="1" x14ac:dyDescent="0.25">
      <c r="C1048128" s="55"/>
      <c r="D1048128" s="66"/>
      <c r="E1048128" s="61"/>
    </row>
    <row r="1048129" spans="3:5" s="67" customFormat="1" hidden="1" x14ac:dyDescent="0.25">
      <c r="C1048129" s="55"/>
      <c r="D1048129" s="66"/>
      <c r="E1048129" s="61"/>
    </row>
    <row r="1048130" spans="3:5" s="67" customFormat="1" hidden="1" x14ac:dyDescent="0.25">
      <c r="C1048130" s="55"/>
      <c r="D1048130" s="66"/>
      <c r="E1048130" s="61"/>
    </row>
    <row r="1048131" spans="3:5" s="67" customFormat="1" hidden="1" x14ac:dyDescent="0.25">
      <c r="C1048131" s="55"/>
      <c r="D1048131" s="66"/>
      <c r="E1048131" s="61"/>
    </row>
    <row r="1048132" spans="3:5" s="67" customFormat="1" hidden="1" x14ac:dyDescent="0.25">
      <c r="C1048132" s="55"/>
      <c r="D1048132" s="66"/>
      <c r="E1048132" s="61"/>
    </row>
    <row r="1048133" spans="3:5" s="67" customFormat="1" hidden="1" x14ac:dyDescent="0.25">
      <c r="C1048133" s="55"/>
      <c r="D1048133" s="66"/>
      <c r="E1048133" s="61"/>
    </row>
    <row r="1048134" spans="3:5" s="67" customFormat="1" hidden="1" x14ac:dyDescent="0.25">
      <c r="C1048134" s="55"/>
      <c r="D1048134" s="66"/>
      <c r="E1048134" s="61"/>
    </row>
    <row r="1048135" spans="3:5" s="67" customFormat="1" hidden="1" x14ac:dyDescent="0.25">
      <c r="C1048135" s="55"/>
      <c r="D1048135" s="66"/>
      <c r="E1048135" s="61"/>
    </row>
    <row r="1048136" spans="3:5" s="67" customFormat="1" hidden="1" x14ac:dyDescent="0.25">
      <c r="C1048136" s="55"/>
      <c r="D1048136" s="66"/>
      <c r="E1048136" s="61"/>
    </row>
    <row r="1048137" spans="3:5" s="67" customFormat="1" hidden="1" x14ac:dyDescent="0.25">
      <c r="C1048137" s="55"/>
      <c r="D1048137" s="66"/>
      <c r="E1048137" s="61"/>
    </row>
    <row r="1048138" spans="3:5" s="67" customFormat="1" hidden="1" x14ac:dyDescent="0.25">
      <c r="C1048138" s="55"/>
      <c r="D1048138" s="66"/>
      <c r="E1048138" s="61"/>
    </row>
    <row r="1048139" spans="3:5" s="67" customFormat="1" hidden="1" x14ac:dyDescent="0.25">
      <c r="C1048139" s="55"/>
      <c r="D1048139" s="66"/>
      <c r="E1048139" s="61"/>
    </row>
    <row r="1048140" spans="3:5" s="67" customFormat="1" hidden="1" x14ac:dyDescent="0.25">
      <c r="C1048140" s="55"/>
      <c r="D1048140" s="66"/>
      <c r="E1048140" s="61"/>
    </row>
    <row r="1048141" spans="3:5" s="67" customFormat="1" hidden="1" x14ac:dyDescent="0.25">
      <c r="C1048141" s="55"/>
      <c r="D1048141" s="66"/>
      <c r="E1048141" s="61"/>
    </row>
    <row r="1048142" spans="3:5" s="67" customFormat="1" hidden="1" x14ac:dyDescent="0.25">
      <c r="C1048142" s="55"/>
      <c r="D1048142" s="66"/>
      <c r="E1048142" s="61"/>
    </row>
    <row r="1048143" spans="3:5" s="67" customFormat="1" hidden="1" x14ac:dyDescent="0.25">
      <c r="C1048143" s="55"/>
      <c r="D1048143" s="66"/>
      <c r="E1048143" s="61"/>
    </row>
    <row r="1048144" spans="3:5" s="67" customFormat="1" hidden="1" x14ac:dyDescent="0.25">
      <c r="C1048144" s="55"/>
      <c r="D1048144" s="66"/>
      <c r="E1048144" s="61"/>
    </row>
    <row r="1048145" spans="3:5" s="67" customFormat="1" hidden="1" x14ac:dyDescent="0.25">
      <c r="C1048145" s="55"/>
      <c r="D1048145" s="66"/>
      <c r="E1048145" s="61"/>
    </row>
    <row r="1048146" spans="3:5" s="67" customFormat="1" hidden="1" x14ac:dyDescent="0.25">
      <c r="C1048146" s="55"/>
      <c r="D1048146" s="66"/>
      <c r="E1048146" s="61"/>
    </row>
    <row r="1048147" spans="3:5" s="67" customFormat="1" hidden="1" x14ac:dyDescent="0.25">
      <c r="C1048147" s="55"/>
      <c r="D1048147" s="66"/>
      <c r="E1048147" s="61"/>
    </row>
    <row r="1048148" spans="3:5" s="67" customFormat="1" hidden="1" x14ac:dyDescent="0.25">
      <c r="C1048148" s="55"/>
      <c r="D1048148" s="66"/>
      <c r="E1048148" s="61"/>
    </row>
    <row r="1048149" spans="3:5" s="67" customFormat="1" hidden="1" x14ac:dyDescent="0.25">
      <c r="C1048149" s="55"/>
      <c r="D1048149" s="66"/>
      <c r="E1048149" s="61"/>
    </row>
    <row r="1048150" spans="3:5" s="67" customFormat="1" hidden="1" x14ac:dyDescent="0.25">
      <c r="C1048150" s="55"/>
      <c r="D1048150" s="66"/>
      <c r="E1048150" s="61"/>
    </row>
    <row r="1048151" spans="3:5" s="67" customFormat="1" hidden="1" x14ac:dyDescent="0.25">
      <c r="C1048151" s="55"/>
      <c r="D1048151" s="66"/>
      <c r="E1048151" s="61"/>
    </row>
    <row r="1048152" spans="3:5" s="67" customFormat="1" hidden="1" x14ac:dyDescent="0.25">
      <c r="C1048152" s="55"/>
      <c r="D1048152" s="66"/>
      <c r="E1048152" s="61"/>
    </row>
    <row r="1048153" spans="3:5" s="67" customFormat="1" hidden="1" x14ac:dyDescent="0.25">
      <c r="C1048153" s="55"/>
      <c r="D1048153" s="66"/>
      <c r="E1048153" s="61"/>
    </row>
    <row r="1048154" spans="3:5" s="67" customFormat="1" hidden="1" x14ac:dyDescent="0.25">
      <c r="C1048154" s="55"/>
      <c r="D1048154" s="66"/>
      <c r="E1048154" s="61"/>
    </row>
    <row r="1048155" spans="3:5" s="67" customFormat="1" hidden="1" x14ac:dyDescent="0.25">
      <c r="C1048155" s="55"/>
      <c r="D1048155" s="66"/>
      <c r="E1048155" s="61"/>
    </row>
    <row r="1048156" spans="3:5" s="67" customFormat="1" hidden="1" x14ac:dyDescent="0.25">
      <c r="C1048156" s="55"/>
      <c r="D1048156" s="66"/>
      <c r="E1048156" s="61"/>
    </row>
    <row r="1048157" spans="3:5" s="67" customFormat="1" hidden="1" x14ac:dyDescent="0.25">
      <c r="C1048157" s="55"/>
      <c r="D1048157" s="66"/>
      <c r="E1048157" s="61"/>
    </row>
    <row r="1048158" spans="3:5" s="67" customFormat="1" hidden="1" x14ac:dyDescent="0.25">
      <c r="C1048158" s="55"/>
      <c r="D1048158" s="66"/>
      <c r="E1048158" s="61"/>
    </row>
    <row r="1048159" spans="3:5" s="67" customFormat="1" hidden="1" x14ac:dyDescent="0.25">
      <c r="C1048159" s="55"/>
      <c r="D1048159" s="66"/>
      <c r="E1048159" s="61"/>
    </row>
    <row r="1048160" spans="3:5" s="67" customFormat="1" hidden="1" x14ac:dyDescent="0.25">
      <c r="C1048160" s="55"/>
      <c r="D1048160" s="66"/>
      <c r="E1048160" s="61"/>
    </row>
    <row r="1048161" spans="3:5" s="67" customFormat="1" hidden="1" x14ac:dyDescent="0.25">
      <c r="C1048161" s="55"/>
      <c r="D1048161" s="66"/>
      <c r="E1048161" s="61"/>
    </row>
    <row r="1048162" spans="3:5" s="67" customFormat="1" hidden="1" x14ac:dyDescent="0.25">
      <c r="C1048162" s="55"/>
      <c r="D1048162" s="66"/>
      <c r="E1048162" s="61"/>
    </row>
    <row r="1048163" spans="3:5" s="67" customFormat="1" hidden="1" x14ac:dyDescent="0.25">
      <c r="C1048163" s="55"/>
      <c r="D1048163" s="66"/>
      <c r="E1048163" s="61"/>
    </row>
    <row r="1048164" spans="3:5" s="67" customFormat="1" hidden="1" x14ac:dyDescent="0.25">
      <c r="C1048164" s="55"/>
      <c r="D1048164" s="66"/>
      <c r="E1048164" s="61"/>
    </row>
    <row r="1048165" spans="3:5" s="67" customFormat="1" hidden="1" x14ac:dyDescent="0.25">
      <c r="C1048165" s="55"/>
      <c r="D1048165" s="66"/>
      <c r="E1048165" s="61"/>
    </row>
    <row r="1048166" spans="3:5" s="67" customFormat="1" hidden="1" x14ac:dyDescent="0.25">
      <c r="C1048166" s="55"/>
      <c r="D1048166" s="66"/>
      <c r="E1048166" s="61"/>
    </row>
    <row r="1048167" spans="3:5" s="67" customFormat="1" hidden="1" x14ac:dyDescent="0.25">
      <c r="C1048167" s="55"/>
      <c r="D1048167" s="66"/>
      <c r="E1048167" s="61"/>
    </row>
    <row r="1048168" spans="3:5" s="67" customFormat="1" hidden="1" x14ac:dyDescent="0.25">
      <c r="C1048168" s="55"/>
      <c r="D1048168" s="66"/>
      <c r="E1048168" s="61"/>
    </row>
    <row r="1048169" spans="3:5" s="67" customFormat="1" hidden="1" x14ac:dyDescent="0.25">
      <c r="C1048169" s="55"/>
      <c r="D1048169" s="66"/>
      <c r="E1048169" s="61"/>
    </row>
    <row r="1048170" spans="3:5" s="67" customFormat="1" hidden="1" x14ac:dyDescent="0.25">
      <c r="C1048170" s="55"/>
      <c r="D1048170" s="66"/>
      <c r="E1048170" s="61"/>
    </row>
    <row r="1048171" spans="3:5" s="67" customFormat="1" hidden="1" x14ac:dyDescent="0.25">
      <c r="C1048171" s="55"/>
      <c r="D1048171" s="66"/>
      <c r="E1048171" s="61"/>
    </row>
    <row r="1048172" spans="3:5" s="67" customFormat="1" hidden="1" x14ac:dyDescent="0.25">
      <c r="C1048172" s="55"/>
      <c r="D1048172" s="66"/>
      <c r="E1048172" s="61"/>
    </row>
    <row r="1048173" spans="3:5" s="67" customFormat="1" hidden="1" x14ac:dyDescent="0.25">
      <c r="C1048173" s="55"/>
      <c r="D1048173" s="66"/>
      <c r="E1048173" s="61"/>
    </row>
    <row r="1048174" spans="3:5" s="67" customFormat="1" hidden="1" x14ac:dyDescent="0.25">
      <c r="C1048174" s="55"/>
      <c r="D1048174" s="66"/>
      <c r="E1048174" s="61"/>
    </row>
    <row r="1048175" spans="3:5" s="67" customFormat="1" hidden="1" x14ac:dyDescent="0.25">
      <c r="C1048175" s="55"/>
      <c r="D1048175" s="66"/>
      <c r="E1048175" s="61"/>
    </row>
    <row r="1048176" spans="3:5" s="67" customFormat="1" hidden="1" x14ac:dyDescent="0.25">
      <c r="C1048176" s="55"/>
      <c r="D1048176" s="66"/>
      <c r="E1048176" s="61"/>
    </row>
    <row r="1048177" spans="3:5" s="67" customFormat="1" hidden="1" x14ac:dyDescent="0.25">
      <c r="C1048177" s="55"/>
      <c r="D1048177" s="66"/>
      <c r="E1048177" s="61"/>
    </row>
    <row r="1048178" spans="3:5" s="67" customFormat="1" hidden="1" x14ac:dyDescent="0.25">
      <c r="C1048178" s="55"/>
      <c r="D1048178" s="66"/>
      <c r="E1048178" s="61"/>
    </row>
    <row r="1048179" spans="3:5" s="67" customFormat="1" hidden="1" x14ac:dyDescent="0.25">
      <c r="C1048179" s="55"/>
      <c r="D1048179" s="66"/>
      <c r="E1048179" s="61"/>
    </row>
    <row r="1048180" spans="3:5" s="67" customFormat="1" hidden="1" x14ac:dyDescent="0.25">
      <c r="C1048180" s="55"/>
      <c r="D1048180" s="66"/>
      <c r="E1048180" s="61"/>
    </row>
    <row r="1048181" spans="3:5" s="67" customFormat="1" hidden="1" x14ac:dyDescent="0.25">
      <c r="C1048181" s="55"/>
      <c r="D1048181" s="66"/>
      <c r="E1048181" s="61"/>
    </row>
    <row r="1048182" spans="3:5" s="67" customFormat="1" hidden="1" x14ac:dyDescent="0.25">
      <c r="C1048182" s="55"/>
      <c r="D1048182" s="66"/>
      <c r="E1048182" s="61"/>
    </row>
    <row r="1048183" spans="3:5" s="67" customFormat="1" hidden="1" x14ac:dyDescent="0.25">
      <c r="C1048183" s="55"/>
      <c r="D1048183" s="66"/>
      <c r="E1048183" s="61"/>
    </row>
    <row r="1048184" spans="3:5" s="67" customFormat="1" hidden="1" x14ac:dyDescent="0.25">
      <c r="C1048184" s="55"/>
      <c r="D1048184" s="66"/>
      <c r="E1048184" s="61"/>
    </row>
    <row r="1048185" spans="3:5" s="67" customFormat="1" hidden="1" x14ac:dyDescent="0.25">
      <c r="C1048185" s="55"/>
      <c r="D1048185" s="66"/>
      <c r="E1048185" s="61"/>
    </row>
    <row r="1048186" spans="3:5" s="67" customFormat="1" hidden="1" x14ac:dyDescent="0.25">
      <c r="C1048186" s="55"/>
      <c r="D1048186" s="66"/>
      <c r="E1048186" s="61"/>
    </row>
    <row r="1048187" spans="3:5" s="67" customFormat="1" hidden="1" x14ac:dyDescent="0.25">
      <c r="C1048187" s="55"/>
      <c r="D1048187" s="66"/>
      <c r="E1048187" s="61"/>
    </row>
    <row r="1048188" spans="3:5" s="67" customFormat="1" hidden="1" x14ac:dyDescent="0.25">
      <c r="C1048188" s="55"/>
      <c r="D1048188" s="66"/>
      <c r="E1048188" s="61"/>
    </row>
    <row r="1048189" spans="3:5" s="67" customFormat="1" hidden="1" x14ac:dyDescent="0.25">
      <c r="C1048189" s="55"/>
      <c r="D1048189" s="66"/>
      <c r="E1048189" s="61"/>
    </row>
    <row r="1048190" spans="3:5" s="67" customFormat="1" hidden="1" x14ac:dyDescent="0.25">
      <c r="C1048190" s="55"/>
      <c r="D1048190" s="66"/>
      <c r="E1048190" s="61"/>
    </row>
    <row r="1048191" spans="3:5" s="67" customFormat="1" hidden="1" x14ac:dyDescent="0.25">
      <c r="C1048191" s="55"/>
      <c r="D1048191" s="66"/>
      <c r="E1048191" s="61"/>
    </row>
    <row r="1048192" spans="3:5" s="67" customFormat="1" hidden="1" x14ac:dyDescent="0.25">
      <c r="C1048192" s="55"/>
      <c r="D1048192" s="66"/>
      <c r="E1048192" s="61"/>
    </row>
    <row r="1048193" spans="3:5" s="67" customFormat="1" hidden="1" x14ac:dyDescent="0.25">
      <c r="C1048193" s="55"/>
      <c r="D1048193" s="66"/>
      <c r="E1048193" s="61"/>
    </row>
    <row r="1048194" spans="3:5" s="67" customFormat="1" hidden="1" x14ac:dyDescent="0.25">
      <c r="C1048194" s="55"/>
      <c r="D1048194" s="66"/>
      <c r="E1048194" s="61"/>
    </row>
    <row r="1048195" spans="3:5" s="67" customFormat="1" hidden="1" x14ac:dyDescent="0.25">
      <c r="C1048195" s="55"/>
      <c r="D1048195" s="66"/>
      <c r="E1048195" s="61"/>
    </row>
    <row r="1048196" spans="3:5" s="67" customFormat="1" hidden="1" x14ac:dyDescent="0.25">
      <c r="C1048196" s="55"/>
      <c r="D1048196" s="66"/>
      <c r="E1048196" s="61"/>
    </row>
    <row r="1048197" spans="3:5" s="67" customFormat="1" hidden="1" x14ac:dyDescent="0.25">
      <c r="C1048197" s="55"/>
      <c r="D1048197" s="66"/>
      <c r="E1048197" s="61"/>
    </row>
    <row r="1048198" spans="3:5" s="67" customFormat="1" hidden="1" x14ac:dyDescent="0.25">
      <c r="C1048198" s="55"/>
      <c r="D1048198" s="66"/>
      <c r="E1048198" s="61"/>
    </row>
    <row r="1048199" spans="3:5" s="67" customFormat="1" hidden="1" x14ac:dyDescent="0.25">
      <c r="C1048199" s="55"/>
      <c r="D1048199" s="66"/>
      <c r="E1048199" s="61"/>
    </row>
    <row r="1048200" spans="3:5" s="67" customFormat="1" hidden="1" x14ac:dyDescent="0.25">
      <c r="C1048200" s="55"/>
      <c r="D1048200" s="66"/>
      <c r="E1048200" s="61"/>
    </row>
    <row r="1048201" spans="3:5" s="67" customFormat="1" hidden="1" x14ac:dyDescent="0.25">
      <c r="C1048201" s="55"/>
      <c r="D1048201" s="66"/>
      <c r="E1048201" s="61"/>
    </row>
    <row r="1048202" spans="3:5" s="67" customFormat="1" hidden="1" x14ac:dyDescent="0.25">
      <c r="C1048202" s="55"/>
      <c r="D1048202" s="66"/>
      <c r="E1048202" s="61"/>
    </row>
    <row r="1048203" spans="3:5" s="67" customFormat="1" hidden="1" x14ac:dyDescent="0.25">
      <c r="C1048203" s="55"/>
      <c r="D1048203" s="66"/>
      <c r="E1048203" s="61"/>
    </row>
    <row r="1048204" spans="3:5" s="67" customFormat="1" hidden="1" x14ac:dyDescent="0.25">
      <c r="C1048204" s="55"/>
      <c r="D1048204" s="66"/>
      <c r="E1048204" s="61"/>
    </row>
    <row r="1048205" spans="3:5" s="67" customFormat="1" hidden="1" x14ac:dyDescent="0.25">
      <c r="C1048205" s="55"/>
      <c r="D1048205" s="66"/>
      <c r="E1048205" s="61"/>
    </row>
    <row r="1048206" spans="3:5" s="67" customFormat="1" hidden="1" x14ac:dyDescent="0.25">
      <c r="C1048206" s="55"/>
      <c r="D1048206" s="66"/>
      <c r="E1048206" s="61"/>
    </row>
    <row r="1048207" spans="3:5" s="67" customFormat="1" hidden="1" x14ac:dyDescent="0.25">
      <c r="C1048207" s="55"/>
      <c r="D1048207" s="66"/>
      <c r="E1048207" s="61"/>
    </row>
    <row r="1048208" spans="3:5" s="67" customFormat="1" hidden="1" x14ac:dyDescent="0.25">
      <c r="C1048208" s="55"/>
      <c r="D1048208" s="66"/>
      <c r="E1048208" s="61"/>
    </row>
    <row r="1048209" spans="3:5" s="67" customFormat="1" hidden="1" x14ac:dyDescent="0.25">
      <c r="C1048209" s="55"/>
      <c r="D1048209" s="66"/>
      <c r="E1048209" s="61"/>
    </row>
    <row r="1048210" spans="3:5" s="67" customFormat="1" hidden="1" x14ac:dyDescent="0.25">
      <c r="C1048210" s="55"/>
      <c r="D1048210" s="66"/>
      <c r="E1048210" s="61"/>
    </row>
    <row r="1048211" spans="3:5" s="67" customFormat="1" hidden="1" x14ac:dyDescent="0.25">
      <c r="C1048211" s="55"/>
      <c r="D1048211" s="66"/>
      <c r="E1048211" s="61"/>
    </row>
    <row r="1048212" spans="3:5" s="67" customFormat="1" hidden="1" x14ac:dyDescent="0.25">
      <c r="C1048212" s="55"/>
      <c r="D1048212" s="66"/>
      <c r="E1048212" s="61"/>
    </row>
    <row r="1048213" spans="3:5" s="67" customFormat="1" hidden="1" x14ac:dyDescent="0.25">
      <c r="C1048213" s="55"/>
      <c r="D1048213" s="66"/>
      <c r="E1048213" s="61"/>
    </row>
    <row r="1048214" spans="3:5" s="67" customFormat="1" hidden="1" x14ac:dyDescent="0.25">
      <c r="C1048214" s="55"/>
      <c r="D1048214" s="66"/>
      <c r="E1048214" s="61"/>
    </row>
    <row r="1048215" spans="3:5" s="67" customFormat="1" hidden="1" x14ac:dyDescent="0.25">
      <c r="C1048215" s="55"/>
      <c r="D1048215" s="66"/>
      <c r="E1048215" s="61"/>
    </row>
    <row r="1048216" spans="3:5" s="67" customFormat="1" hidden="1" x14ac:dyDescent="0.25">
      <c r="C1048216" s="55"/>
      <c r="D1048216" s="66"/>
      <c r="E1048216" s="61"/>
    </row>
    <row r="1048217" spans="3:5" s="67" customFormat="1" hidden="1" x14ac:dyDescent="0.25">
      <c r="C1048217" s="55"/>
      <c r="D1048217" s="66"/>
      <c r="E1048217" s="61"/>
    </row>
    <row r="1048218" spans="3:5" s="67" customFormat="1" hidden="1" x14ac:dyDescent="0.25">
      <c r="C1048218" s="55"/>
      <c r="D1048218" s="66"/>
      <c r="E1048218" s="61"/>
    </row>
    <row r="1048219" spans="3:5" s="67" customFormat="1" hidden="1" x14ac:dyDescent="0.25">
      <c r="C1048219" s="55"/>
      <c r="D1048219" s="66"/>
      <c r="E1048219" s="61"/>
    </row>
    <row r="1048220" spans="3:5" s="67" customFormat="1" hidden="1" x14ac:dyDescent="0.25">
      <c r="C1048220" s="55"/>
      <c r="D1048220" s="66"/>
      <c r="E1048220" s="61"/>
    </row>
    <row r="1048221" spans="3:5" s="67" customFormat="1" hidden="1" x14ac:dyDescent="0.25">
      <c r="C1048221" s="55"/>
      <c r="D1048221" s="66"/>
      <c r="E1048221" s="61"/>
    </row>
    <row r="1048222" spans="3:5" s="67" customFormat="1" hidden="1" x14ac:dyDescent="0.25">
      <c r="C1048222" s="55"/>
      <c r="D1048222" s="66"/>
      <c r="E1048222" s="61"/>
    </row>
    <row r="1048223" spans="3:5" s="67" customFormat="1" hidden="1" x14ac:dyDescent="0.25">
      <c r="C1048223" s="55"/>
      <c r="D1048223" s="66"/>
      <c r="E1048223" s="61"/>
    </row>
    <row r="1048224" spans="3:5" s="67" customFormat="1" hidden="1" x14ac:dyDescent="0.25">
      <c r="C1048224" s="55"/>
      <c r="D1048224" s="66"/>
      <c r="E1048224" s="61"/>
    </row>
    <row r="1048225" spans="3:5" s="67" customFormat="1" hidden="1" x14ac:dyDescent="0.25">
      <c r="C1048225" s="55"/>
      <c r="D1048225" s="66"/>
      <c r="E1048225" s="61"/>
    </row>
    <row r="1048226" spans="3:5" s="67" customFormat="1" hidden="1" x14ac:dyDescent="0.25">
      <c r="C1048226" s="55"/>
      <c r="D1048226" s="66"/>
      <c r="E1048226" s="61"/>
    </row>
    <row r="1048227" spans="3:5" s="67" customFormat="1" hidden="1" x14ac:dyDescent="0.25">
      <c r="C1048227" s="55"/>
      <c r="D1048227" s="66"/>
      <c r="E1048227" s="61"/>
    </row>
    <row r="1048228" spans="3:5" s="67" customFormat="1" hidden="1" x14ac:dyDescent="0.25">
      <c r="C1048228" s="55"/>
      <c r="D1048228" s="66"/>
      <c r="E1048228" s="61"/>
    </row>
    <row r="1048229" spans="3:5" s="67" customFormat="1" hidden="1" x14ac:dyDescent="0.25">
      <c r="C1048229" s="55"/>
      <c r="D1048229" s="66"/>
      <c r="E1048229" s="61"/>
    </row>
    <row r="1048230" spans="3:5" s="67" customFormat="1" hidden="1" x14ac:dyDescent="0.25">
      <c r="C1048230" s="55"/>
      <c r="D1048230" s="66"/>
      <c r="E1048230" s="61"/>
    </row>
    <row r="1048231" spans="3:5" s="67" customFormat="1" hidden="1" x14ac:dyDescent="0.25">
      <c r="C1048231" s="55"/>
      <c r="D1048231" s="66"/>
      <c r="E1048231" s="61"/>
    </row>
    <row r="1048232" spans="3:5" s="67" customFormat="1" hidden="1" x14ac:dyDescent="0.25">
      <c r="C1048232" s="55"/>
      <c r="D1048232" s="66"/>
      <c r="E1048232" s="61"/>
    </row>
    <row r="1048233" spans="3:5" s="67" customFormat="1" hidden="1" x14ac:dyDescent="0.25">
      <c r="C1048233" s="55"/>
      <c r="D1048233" s="66"/>
      <c r="E1048233" s="61"/>
    </row>
    <row r="1048234" spans="3:5" s="67" customFormat="1" hidden="1" x14ac:dyDescent="0.25">
      <c r="C1048234" s="55"/>
      <c r="D1048234" s="66"/>
      <c r="E1048234" s="61"/>
    </row>
    <row r="1048235" spans="3:5" s="67" customFormat="1" hidden="1" x14ac:dyDescent="0.25">
      <c r="C1048235" s="55"/>
      <c r="D1048235" s="66"/>
      <c r="E1048235" s="61"/>
    </row>
    <row r="1048236" spans="3:5" s="67" customFormat="1" hidden="1" x14ac:dyDescent="0.25">
      <c r="C1048236" s="55"/>
      <c r="D1048236" s="66"/>
      <c r="E1048236" s="61"/>
    </row>
    <row r="1048237" spans="3:5" s="67" customFormat="1" hidden="1" x14ac:dyDescent="0.25">
      <c r="C1048237" s="55"/>
      <c r="D1048237" s="66"/>
      <c r="E1048237" s="61"/>
    </row>
    <row r="1048238" spans="3:5" s="67" customFormat="1" hidden="1" x14ac:dyDescent="0.25">
      <c r="C1048238" s="55"/>
      <c r="D1048238" s="66"/>
      <c r="E1048238" s="61"/>
    </row>
    <row r="1048239" spans="3:5" s="67" customFormat="1" hidden="1" x14ac:dyDescent="0.25">
      <c r="C1048239" s="55"/>
      <c r="D1048239" s="66"/>
      <c r="E1048239" s="61"/>
    </row>
    <row r="1048240" spans="3:5" s="67" customFormat="1" hidden="1" x14ac:dyDescent="0.25">
      <c r="C1048240" s="55"/>
      <c r="D1048240" s="66"/>
      <c r="E1048240" s="61"/>
    </row>
    <row r="1048241" spans="3:5" s="67" customFormat="1" hidden="1" x14ac:dyDescent="0.25">
      <c r="C1048241" s="55"/>
      <c r="D1048241" s="66"/>
      <c r="E1048241" s="61"/>
    </row>
    <row r="1048242" spans="3:5" s="67" customFormat="1" hidden="1" x14ac:dyDescent="0.25">
      <c r="C1048242" s="55"/>
      <c r="D1048242" s="66"/>
      <c r="E1048242" s="61"/>
    </row>
    <row r="1048243" spans="3:5" s="67" customFormat="1" hidden="1" x14ac:dyDescent="0.25">
      <c r="C1048243" s="55"/>
      <c r="D1048243" s="66"/>
      <c r="E1048243" s="61"/>
    </row>
    <row r="1048244" spans="3:5" s="67" customFormat="1" hidden="1" x14ac:dyDescent="0.25">
      <c r="C1048244" s="55"/>
      <c r="D1048244" s="66"/>
      <c r="E1048244" s="61"/>
    </row>
    <row r="1048245" spans="3:5" s="67" customFormat="1" hidden="1" x14ac:dyDescent="0.25">
      <c r="C1048245" s="55"/>
      <c r="D1048245" s="66"/>
      <c r="E1048245" s="61"/>
    </row>
    <row r="1048246" spans="3:5" s="67" customFormat="1" hidden="1" x14ac:dyDescent="0.25">
      <c r="C1048246" s="55"/>
      <c r="D1048246" s="66"/>
      <c r="E1048246" s="61"/>
    </row>
    <row r="1048247" spans="3:5" s="67" customFormat="1" hidden="1" x14ac:dyDescent="0.25">
      <c r="C1048247" s="55"/>
      <c r="D1048247" s="66"/>
      <c r="E1048247" s="61"/>
    </row>
    <row r="1048248" spans="3:5" s="67" customFormat="1" hidden="1" x14ac:dyDescent="0.25">
      <c r="C1048248" s="55"/>
      <c r="D1048248" s="66"/>
      <c r="E1048248" s="61"/>
    </row>
    <row r="1048249" spans="3:5" s="67" customFormat="1" hidden="1" x14ac:dyDescent="0.25">
      <c r="C1048249" s="55"/>
      <c r="D1048249" s="66"/>
      <c r="E1048249" s="61"/>
    </row>
    <row r="1048250" spans="3:5" s="67" customFormat="1" hidden="1" x14ac:dyDescent="0.25">
      <c r="C1048250" s="55"/>
      <c r="D1048250" s="66"/>
      <c r="E1048250" s="61"/>
    </row>
    <row r="1048251" spans="3:5" s="67" customFormat="1" hidden="1" x14ac:dyDescent="0.25">
      <c r="C1048251" s="55"/>
      <c r="D1048251" s="66"/>
      <c r="E1048251" s="61"/>
    </row>
    <row r="1048252" spans="3:5" s="67" customFormat="1" hidden="1" x14ac:dyDescent="0.25">
      <c r="C1048252" s="55"/>
      <c r="D1048252" s="66"/>
      <c r="E1048252" s="61"/>
    </row>
    <row r="1048253" spans="3:5" s="67" customFormat="1" hidden="1" x14ac:dyDescent="0.25">
      <c r="C1048253" s="55"/>
      <c r="D1048253" s="66"/>
      <c r="E1048253" s="61"/>
    </row>
    <row r="1048254" spans="3:5" s="67" customFormat="1" hidden="1" x14ac:dyDescent="0.25">
      <c r="C1048254" s="55"/>
      <c r="D1048254" s="66"/>
      <c r="E1048254" s="61"/>
    </row>
    <row r="1048255" spans="3:5" s="67" customFormat="1" hidden="1" x14ac:dyDescent="0.25">
      <c r="C1048255" s="55"/>
      <c r="D1048255" s="66"/>
      <c r="E1048255" s="61"/>
    </row>
    <row r="1048256" spans="3:5" s="67" customFormat="1" hidden="1" x14ac:dyDescent="0.25">
      <c r="C1048256" s="55"/>
      <c r="D1048256" s="66"/>
      <c r="E1048256" s="61"/>
    </row>
    <row r="1048257" spans="3:5" s="67" customFormat="1" hidden="1" x14ac:dyDescent="0.25">
      <c r="C1048257" s="55"/>
      <c r="D1048257" s="66"/>
      <c r="E1048257" s="61"/>
    </row>
    <row r="1048258" spans="3:5" s="67" customFormat="1" hidden="1" x14ac:dyDescent="0.25">
      <c r="C1048258" s="55"/>
      <c r="D1048258" s="66"/>
      <c r="E1048258" s="61"/>
    </row>
    <row r="1048259" spans="3:5" s="67" customFormat="1" hidden="1" x14ac:dyDescent="0.25">
      <c r="C1048259" s="55"/>
      <c r="D1048259" s="66"/>
      <c r="E1048259" s="61"/>
    </row>
    <row r="1048260" spans="3:5" s="67" customFormat="1" hidden="1" x14ac:dyDescent="0.25">
      <c r="C1048260" s="55"/>
      <c r="D1048260" s="66"/>
      <c r="E1048260" s="61"/>
    </row>
    <row r="1048261" spans="3:5" s="67" customFormat="1" hidden="1" x14ac:dyDescent="0.25">
      <c r="C1048261" s="55"/>
      <c r="D1048261" s="66"/>
      <c r="E1048261" s="61"/>
    </row>
    <row r="1048262" spans="3:5" s="67" customFormat="1" hidden="1" x14ac:dyDescent="0.25">
      <c r="C1048262" s="55"/>
      <c r="D1048262" s="66"/>
      <c r="E1048262" s="61"/>
    </row>
    <row r="1048263" spans="3:5" s="67" customFormat="1" hidden="1" x14ac:dyDescent="0.25">
      <c r="C1048263" s="55"/>
      <c r="D1048263" s="66"/>
      <c r="E1048263" s="61"/>
    </row>
    <row r="1048264" spans="3:5" s="67" customFormat="1" hidden="1" x14ac:dyDescent="0.25">
      <c r="C1048264" s="55"/>
      <c r="D1048264" s="66"/>
      <c r="E1048264" s="61"/>
    </row>
    <row r="1048265" spans="3:5" s="67" customFormat="1" hidden="1" x14ac:dyDescent="0.25">
      <c r="C1048265" s="55"/>
      <c r="D1048265" s="66"/>
      <c r="E1048265" s="61"/>
    </row>
    <row r="1048266" spans="3:5" s="67" customFormat="1" hidden="1" x14ac:dyDescent="0.25">
      <c r="C1048266" s="55"/>
      <c r="D1048266" s="66"/>
      <c r="E1048266" s="61"/>
    </row>
    <row r="1048267" spans="3:5" s="67" customFormat="1" hidden="1" x14ac:dyDescent="0.25">
      <c r="C1048267" s="55"/>
      <c r="D1048267" s="66"/>
      <c r="E1048267" s="61"/>
    </row>
    <row r="1048268" spans="3:5" s="67" customFormat="1" hidden="1" x14ac:dyDescent="0.25">
      <c r="C1048268" s="55"/>
      <c r="D1048268" s="66"/>
      <c r="E1048268" s="61"/>
    </row>
    <row r="1048269" spans="3:5" s="67" customFormat="1" hidden="1" x14ac:dyDescent="0.25">
      <c r="C1048269" s="55"/>
      <c r="D1048269" s="66"/>
      <c r="E1048269" s="61"/>
    </row>
    <row r="1048270" spans="3:5" s="67" customFormat="1" hidden="1" x14ac:dyDescent="0.25">
      <c r="C1048270" s="55"/>
      <c r="D1048270" s="66"/>
      <c r="E1048270" s="61"/>
    </row>
    <row r="1048271" spans="3:5" s="67" customFormat="1" hidden="1" x14ac:dyDescent="0.25">
      <c r="C1048271" s="55"/>
      <c r="D1048271" s="66"/>
      <c r="E1048271" s="61"/>
    </row>
    <row r="1048272" spans="3:5" s="67" customFormat="1" hidden="1" x14ac:dyDescent="0.25">
      <c r="C1048272" s="55"/>
      <c r="D1048272" s="66"/>
      <c r="E1048272" s="61"/>
    </row>
    <row r="1048273" spans="3:5" s="67" customFormat="1" hidden="1" x14ac:dyDescent="0.25">
      <c r="C1048273" s="55"/>
      <c r="D1048273" s="66"/>
      <c r="E1048273" s="61"/>
    </row>
    <row r="1048274" spans="3:5" s="67" customFormat="1" hidden="1" x14ac:dyDescent="0.25">
      <c r="C1048274" s="55"/>
      <c r="D1048274" s="66"/>
      <c r="E1048274" s="61"/>
    </row>
    <row r="1048275" spans="3:5" s="67" customFormat="1" hidden="1" x14ac:dyDescent="0.25">
      <c r="C1048275" s="55"/>
      <c r="D1048275" s="66"/>
      <c r="E1048275" s="61"/>
    </row>
    <row r="1048276" spans="3:5" s="67" customFormat="1" hidden="1" x14ac:dyDescent="0.25">
      <c r="C1048276" s="55"/>
      <c r="D1048276" s="66"/>
      <c r="E1048276" s="61"/>
    </row>
    <row r="1048277" spans="3:5" s="67" customFormat="1" hidden="1" x14ac:dyDescent="0.25">
      <c r="C1048277" s="55"/>
      <c r="D1048277" s="66"/>
      <c r="E1048277" s="61"/>
    </row>
    <row r="1048278" spans="3:5" s="67" customFormat="1" hidden="1" x14ac:dyDescent="0.25">
      <c r="C1048278" s="55"/>
      <c r="D1048278" s="66"/>
      <c r="E1048278" s="61"/>
    </row>
    <row r="1048279" spans="3:5" s="67" customFormat="1" hidden="1" x14ac:dyDescent="0.25">
      <c r="C1048279" s="55"/>
      <c r="D1048279" s="66"/>
      <c r="E1048279" s="61"/>
    </row>
    <row r="1048280" spans="3:5" s="67" customFormat="1" hidden="1" x14ac:dyDescent="0.25">
      <c r="C1048280" s="55"/>
      <c r="D1048280" s="66"/>
      <c r="E1048280" s="61"/>
    </row>
    <row r="1048281" spans="3:5" s="67" customFormat="1" hidden="1" x14ac:dyDescent="0.25">
      <c r="C1048281" s="55"/>
      <c r="D1048281" s="66"/>
      <c r="E1048281" s="61"/>
    </row>
    <row r="1048282" spans="3:5" s="67" customFormat="1" hidden="1" x14ac:dyDescent="0.25">
      <c r="C1048282" s="55"/>
      <c r="D1048282" s="66"/>
      <c r="E1048282" s="61"/>
    </row>
    <row r="1048283" spans="3:5" s="67" customFormat="1" hidden="1" x14ac:dyDescent="0.25">
      <c r="C1048283" s="55"/>
      <c r="D1048283" s="66"/>
      <c r="E1048283" s="61"/>
    </row>
    <row r="1048284" spans="3:5" s="67" customFormat="1" hidden="1" x14ac:dyDescent="0.25">
      <c r="C1048284" s="55"/>
      <c r="D1048284" s="66"/>
      <c r="E1048284" s="61"/>
    </row>
    <row r="1048285" spans="3:5" s="67" customFormat="1" hidden="1" x14ac:dyDescent="0.25">
      <c r="C1048285" s="55"/>
      <c r="D1048285" s="66"/>
      <c r="E1048285" s="61"/>
    </row>
    <row r="1048286" spans="3:5" s="67" customFormat="1" hidden="1" x14ac:dyDescent="0.25">
      <c r="C1048286" s="55"/>
      <c r="D1048286" s="66"/>
      <c r="E1048286" s="61"/>
    </row>
    <row r="1048287" spans="3:5" s="67" customFormat="1" hidden="1" x14ac:dyDescent="0.25">
      <c r="C1048287" s="55"/>
      <c r="D1048287" s="66"/>
      <c r="E1048287" s="61"/>
    </row>
    <row r="1048288" spans="3:5" s="67" customFormat="1" hidden="1" x14ac:dyDescent="0.25">
      <c r="C1048288" s="55"/>
      <c r="D1048288" s="66"/>
      <c r="E1048288" s="61"/>
    </row>
    <row r="1048289" spans="3:5" s="67" customFormat="1" hidden="1" x14ac:dyDescent="0.25">
      <c r="C1048289" s="55"/>
      <c r="D1048289" s="66"/>
      <c r="E1048289" s="61"/>
    </row>
    <row r="1048290" spans="3:5" s="67" customFormat="1" hidden="1" x14ac:dyDescent="0.25">
      <c r="C1048290" s="55"/>
      <c r="D1048290" s="66"/>
      <c r="E1048290" s="61"/>
    </row>
    <row r="1048291" spans="3:5" s="67" customFormat="1" hidden="1" x14ac:dyDescent="0.25">
      <c r="C1048291" s="55"/>
      <c r="D1048291" s="66"/>
      <c r="E1048291" s="61"/>
    </row>
    <row r="1048292" spans="3:5" s="67" customFormat="1" hidden="1" x14ac:dyDescent="0.25">
      <c r="C1048292" s="55"/>
      <c r="D1048292" s="66"/>
      <c r="E1048292" s="61"/>
    </row>
    <row r="1048293" spans="3:5" s="67" customFormat="1" hidden="1" x14ac:dyDescent="0.25">
      <c r="C1048293" s="55"/>
      <c r="D1048293" s="66"/>
      <c r="E1048293" s="61"/>
    </row>
    <row r="1048294" spans="3:5" s="67" customFormat="1" hidden="1" x14ac:dyDescent="0.25">
      <c r="C1048294" s="55"/>
      <c r="D1048294" s="66"/>
      <c r="E1048294" s="61"/>
    </row>
    <row r="1048295" spans="3:5" s="67" customFormat="1" hidden="1" x14ac:dyDescent="0.25">
      <c r="C1048295" s="55"/>
      <c r="D1048295" s="66"/>
      <c r="E1048295" s="61"/>
    </row>
    <row r="1048296" spans="3:5" s="67" customFormat="1" hidden="1" x14ac:dyDescent="0.25">
      <c r="C1048296" s="55"/>
      <c r="D1048296" s="66"/>
      <c r="E1048296" s="61"/>
    </row>
    <row r="1048297" spans="3:5" s="67" customFormat="1" hidden="1" x14ac:dyDescent="0.25">
      <c r="C1048297" s="55"/>
      <c r="D1048297" s="66"/>
      <c r="E1048297" s="61"/>
    </row>
    <row r="1048298" spans="3:5" s="67" customFormat="1" hidden="1" x14ac:dyDescent="0.25">
      <c r="C1048298" s="55"/>
      <c r="D1048298" s="66"/>
      <c r="E1048298" s="61"/>
    </row>
    <row r="1048299" spans="3:5" s="67" customFormat="1" hidden="1" x14ac:dyDescent="0.25">
      <c r="C1048299" s="55"/>
      <c r="D1048299" s="66"/>
      <c r="E1048299" s="61"/>
    </row>
    <row r="1048300" spans="3:5" s="67" customFormat="1" hidden="1" x14ac:dyDescent="0.25">
      <c r="C1048300" s="55"/>
      <c r="D1048300" s="66"/>
      <c r="E1048300" s="61"/>
    </row>
    <row r="1048301" spans="3:5" s="67" customFormat="1" hidden="1" x14ac:dyDescent="0.25">
      <c r="C1048301" s="55"/>
      <c r="D1048301" s="66"/>
      <c r="E1048301" s="61"/>
    </row>
    <row r="1048302" spans="3:5" s="67" customFormat="1" hidden="1" x14ac:dyDescent="0.25">
      <c r="C1048302" s="55"/>
      <c r="D1048302" s="66"/>
      <c r="E1048302" s="61"/>
    </row>
    <row r="1048303" spans="3:5" s="67" customFormat="1" hidden="1" x14ac:dyDescent="0.25">
      <c r="C1048303" s="55"/>
      <c r="D1048303" s="66"/>
      <c r="E1048303" s="61"/>
    </row>
    <row r="1048304" spans="3:5" s="67" customFormat="1" hidden="1" x14ac:dyDescent="0.25">
      <c r="C1048304" s="55"/>
      <c r="D1048304" s="66"/>
      <c r="E1048304" s="61"/>
    </row>
    <row r="1048305" spans="3:5" s="67" customFormat="1" hidden="1" x14ac:dyDescent="0.25">
      <c r="C1048305" s="55"/>
      <c r="D1048305" s="66"/>
      <c r="E1048305" s="61"/>
    </row>
    <row r="1048306" spans="3:5" s="67" customFormat="1" hidden="1" x14ac:dyDescent="0.25">
      <c r="C1048306" s="55"/>
      <c r="D1048306" s="66"/>
      <c r="E1048306" s="61"/>
    </row>
    <row r="1048307" spans="3:5" s="67" customFormat="1" hidden="1" x14ac:dyDescent="0.25">
      <c r="C1048307" s="55"/>
      <c r="D1048307" s="66"/>
      <c r="E1048307" s="61"/>
    </row>
    <row r="1048308" spans="3:5" s="67" customFormat="1" hidden="1" x14ac:dyDescent="0.25">
      <c r="C1048308" s="55"/>
      <c r="D1048308" s="66"/>
      <c r="E1048308" s="61"/>
    </row>
    <row r="1048309" spans="3:5" s="67" customFormat="1" hidden="1" x14ac:dyDescent="0.25">
      <c r="C1048309" s="55"/>
      <c r="D1048309" s="66"/>
      <c r="E1048309" s="61"/>
    </row>
    <row r="1048310" spans="3:5" s="67" customFormat="1" hidden="1" x14ac:dyDescent="0.25">
      <c r="C1048310" s="55"/>
      <c r="D1048310" s="66"/>
      <c r="E1048310" s="61"/>
    </row>
    <row r="1048311" spans="3:5" s="67" customFormat="1" hidden="1" x14ac:dyDescent="0.25">
      <c r="C1048311" s="55"/>
      <c r="D1048311" s="66"/>
      <c r="E1048311" s="61"/>
    </row>
    <row r="1048312" spans="3:5" s="67" customFormat="1" hidden="1" x14ac:dyDescent="0.25">
      <c r="C1048312" s="55"/>
      <c r="D1048312" s="66"/>
      <c r="E1048312" s="61"/>
    </row>
    <row r="1048313" spans="3:5" s="67" customFormat="1" hidden="1" x14ac:dyDescent="0.25">
      <c r="C1048313" s="55"/>
      <c r="D1048313" s="66"/>
      <c r="E1048313" s="61"/>
    </row>
    <row r="1048314" spans="3:5" s="67" customFormat="1" hidden="1" x14ac:dyDescent="0.25">
      <c r="C1048314" s="55"/>
      <c r="D1048314" s="66"/>
      <c r="E1048314" s="61"/>
    </row>
    <row r="1048315" spans="3:5" s="67" customFormat="1" hidden="1" x14ac:dyDescent="0.25">
      <c r="C1048315" s="55"/>
      <c r="D1048315" s="66"/>
      <c r="E1048315" s="61"/>
    </row>
    <row r="1048316" spans="3:5" s="67" customFormat="1" hidden="1" x14ac:dyDescent="0.25">
      <c r="C1048316" s="55"/>
      <c r="D1048316" s="66"/>
      <c r="E1048316" s="61"/>
    </row>
    <row r="1048317" spans="3:5" s="67" customFormat="1" hidden="1" x14ac:dyDescent="0.25">
      <c r="C1048317" s="55"/>
      <c r="D1048317" s="66"/>
      <c r="E1048317" s="61"/>
    </row>
    <row r="1048318" spans="3:5" s="67" customFormat="1" hidden="1" x14ac:dyDescent="0.25">
      <c r="C1048318" s="55"/>
      <c r="D1048318" s="66"/>
      <c r="E1048318" s="61"/>
    </row>
    <row r="1048319" spans="3:5" s="67" customFormat="1" hidden="1" x14ac:dyDescent="0.25">
      <c r="C1048319" s="55"/>
      <c r="D1048319" s="66"/>
      <c r="E1048319" s="61"/>
    </row>
    <row r="1048320" spans="3:5" s="67" customFormat="1" hidden="1" x14ac:dyDescent="0.25">
      <c r="C1048320" s="55"/>
      <c r="D1048320" s="66"/>
      <c r="E1048320" s="61"/>
    </row>
    <row r="1048321" spans="3:5" s="67" customFormat="1" hidden="1" x14ac:dyDescent="0.25">
      <c r="C1048321" s="55"/>
      <c r="D1048321" s="66"/>
      <c r="E1048321" s="61"/>
    </row>
    <row r="1048322" spans="3:5" s="67" customFormat="1" hidden="1" x14ac:dyDescent="0.25">
      <c r="C1048322" s="55"/>
      <c r="D1048322" s="66"/>
      <c r="E1048322" s="61"/>
    </row>
    <row r="1048323" spans="3:5" s="67" customFormat="1" hidden="1" x14ac:dyDescent="0.25">
      <c r="C1048323" s="55"/>
      <c r="D1048323" s="66"/>
      <c r="E1048323" s="61"/>
    </row>
    <row r="1048324" spans="3:5" s="67" customFormat="1" hidden="1" x14ac:dyDescent="0.25">
      <c r="C1048324" s="55"/>
      <c r="D1048324" s="66"/>
      <c r="E1048324" s="61"/>
    </row>
    <row r="1048325" spans="3:5" s="67" customFormat="1" hidden="1" x14ac:dyDescent="0.25">
      <c r="C1048325" s="55"/>
      <c r="D1048325" s="66"/>
      <c r="E1048325" s="61"/>
    </row>
    <row r="1048326" spans="3:5" s="67" customFormat="1" hidden="1" x14ac:dyDescent="0.25">
      <c r="C1048326" s="55"/>
      <c r="D1048326" s="66"/>
      <c r="E1048326" s="61"/>
    </row>
    <row r="1048327" spans="3:5" s="67" customFormat="1" hidden="1" x14ac:dyDescent="0.25">
      <c r="C1048327" s="55"/>
      <c r="D1048327" s="66"/>
      <c r="E1048327" s="61"/>
    </row>
    <row r="1048328" spans="3:5" s="67" customFormat="1" hidden="1" x14ac:dyDescent="0.25">
      <c r="C1048328" s="55"/>
      <c r="D1048328" s="66"/>
      <c r="E1048328" s="61"/>
    </row>
    <row r="1048329" spans="3:5" s="67" customFormat="1" hidden="1" x14ac:dyDescent="0.25">
      <c r="C1048329" s="55"/>
      <c r="D1048329" s="66"/>
      <c r="E1048329" s="61"/>
    </row>
    <row r="1048330" spans="3:5" s="67" customFormat="1" hidden="1" x14ac:dyDescent="0.25">
      <c r="C1048330" s="55"/>
      <c r="D1048330" s="66"/>
      <c r="E1048330" s="61"/>
    </row>
    <row r="1048331" spans="3:5" s="67" customFormat="1" hidden="1" x14ac:dyDescent="0.25">
      <c r="C1048331" s="55"/>
      <c r="D1048331" s="66"/>
      <c r="E1048331" s="61"/>
    </row>
    <row r="1048332" spans="3:5" s="67" customFormat="1" hidden="1" x14ac:dyDescent="0.25">
      <c r="C1048332" s="55"/>
      <c r="D1048332" s="66"/>
      <c r="E1048332" s="61"/>
    </row>
    <row r="1048333" spans="3:5" s="67" customFormat="1" hidden="1" x14ac:dyDescent="0.25">
      <c r="C1048333" s="55"/>
      <c r="D1048333" s="66"/>
      <c r="E1048333" s="61"/>
    </row>
    <row r="1048334" spans="3:5" s="67" customFormat="1" hidden="1" x14ac:dyDescent="0.25">
      <c r="C1048334" s="55"/>
      <c r="D1048334" s="66"/>
      <c r="E1048334" s="61"/>
    </row>
    <row r="1048335" spans="3:5" s="67" customFormat="1" hidden="1" x14ac:dyDescent="0.25">
      <c r="C1048335" s="55"/>
      <c r="D1048335" s="66"/>
      <c r="E1048335" s="61"/>
    </row>
    <row r="1048336" spans="3:5" s="67" customFormat="1" hidden="1" x14ac:dyDescent="0.25">
      <c r="C1048336" s="55"/>
      <c r="D1048336" s="66"/>
      <c r="E1048336" s="61"/>
    </row>
    <row r="1048337" spans="3:5" s="67" customFormat="1" hidden="1" x14ac:dyDescent="0.25">
      <c r="C1048337" s="55"/>
      <c r="D1048337" s="66"/>
      <c r="E1048337" s="61"/>
    </row>
    <row r="1048338" spans="3:5" s="67" customFormat="1" hidden="1" x14ac:dyDescent="0.25">
      <c r="C1048338" s="55"/>
      <c r="D1048338" s="66"/>
      <c r="E1048338" s="61"/>
    </row>
    <row r="1048339" spans="3:5" s="67" customFormat="1" hidden="1" x14ac:dyDescent="0.25">
      <c r="C1048339" s="55"/>
      <c r="D1048339" s="66"/>
      <c r="E1048339" s="61"/>
    </row>
    <row r="1048340" spans="3:5" s="67" customFormat="1" hidden="1" x14ac:dyDescent="0.25">
      <c r="C1048340" s="55"/>
      <c r="D1048340" s="66"/>
      <c r="E1048340" s="61"/>
    </row>
    <row r="1048341" spans="3:5" s="67" customFormat="1" hidden="1" x14ac:dyDescent="0.25">
      <c r="C1048341" s="55"/>
      <c r="D1048341" s="66"/>
      <c r="E1048341" s="61"/>
    </row>
    <row r="1048342" spans="3:5" s="67" customFormat="1" hidden="1" x14ac:dyDescent="0.25">
      <c r="C1048342" s="55"/>
      <c r="D1048342" s="66"/>
      <c r="E1048342" s="61"/>
    </row>
    <row r="1048343" spans="3:5" s="67" customFormat="1" hidden="1" x14ac:dyDescent="0.25">
      <c r="C1048343" s="55"/>
      <c r="D1048343" s="66"/>
      <c r="E1048343" s="61"/>
    </row>
    <row r="1048344" spans="3:5" s="67" customFormat="1" hidden="1" x14ac:dyDescent="0.25">
      <c r="C1048344" s="55"/>
      <c r="D1048344" s="66"/>
      <c r="E1048344" s="61"/>
    </row>
    <row r="1048345" spans="3:5" s="67" customFormat="1" hidden="1" x14ac:dyDescent="0.25">
      <c r="C1048345" s="55"/>
      <c r="D1048345" s="66"/>
      <c r="E1048345" s="61"/>
    </row>
    <row r="1048346" spans="3:5" s="67" customFormat="1" hidden="1" x14ac:dyDescent="0.25">
      <c r="C1048346" s="55"/>
      <c r="D1048346" s="66"/>
      <c r="E1048346" s="61"/>
    </row>
    <row r="1048347" spans="3:5" s="67" customFormat="1" hidden="1" x14ac:dyDescent="0.25">
      <c r="C1048347" s="55"/>
      <c r="D1048347" s="66"/>
      <c r="E1048347" s="61"/>
    </row>
    <row r="1048348" spans="3:5" s="67" customFormat="1" hidden="1" x14ac:dyDescent="0.25">
      <c r="C1048348" s="55"/>
      <c r="D1048348" s="66"/>
      <c r="E1048348" s="61"/>
    </row>
    <row r="1048349" spans="3:5" s="67" customFormat="1" hidden="1" x14ac:dyDescent="0.25">
      <c r="C1048349" s="55"/>
      <c r="D1048349" s="66"/>
      <c r="E1048349" s="61"/>
    </row>
    <row r="1048350" spans="3:5" s="67" customFormat="1" hidden="1" x14ac:dyDescent="0.25">
      <c r="C1048350" s="55"/>
      <c r="D1048350" s="66"/>
      <c r="E1048350" s="61"/>
    </row>
    <row r="1048351" spans="3:5" s="67" customFormat="1" hidden="1" x14ac:dyDescent="0.25">
      <c r="C1048351" s="55"/>
      <c r="D1048351" s="66"/>
      <c r="E1048351" s="61"/>
    </row>
    <row r="1048352" spans="3:5" s="67" customFormat="1" hidden="1" x14ac:dyDescent="0.25">
      <c r="C1048352" s="55"/>
      <c r="D1048352" s="66"/>
      <c r="E1048352" s="61"/>
    </row>
    <row r="1048353" spans="3:5" s="67" customFormat="1" hidden="1" x14ac:dyDescent="0.25">
      <c r="C1048353" s="55"/>
      <c r="D1048353" s="66"/>
      <c r="E1048353" s="61"/>
    </row>
    <row r="1048354" spans="3:5" s="67" customFormat="1" hidden="1" x14ac:dyDescent="0.25">
      <c r="C1048354" s="55"/>
      <c r="D1048354" s="66"/>
      <c r="E1048354" s="61"/>
    </row>
    <row r="1048355" spans="3:5" s="67" customFormat="1" hidden="1" x14ac:dyDescent="0.25">
      <c r="C1048355" s="55"/>
      <c r="D1048355" s="66"/>
      <c r="E1048355" s="61"/>
    </row>
    <row r="1048356" spans="3:5" s="67" customFormat="1" hidden="1" x14ac:dyDescent="0.25">
      <c r="C1048356" s="55"/>
      <c r="D1048356" s="66"/>
      <c r="E1048356" s="61"/>
    </row>
    <row r="1048357" spans="3:5" s="67" customFormat="1" hidden="1" x14ac:dyDescent="0.25">
      <c r="C1048357" s="55"/>
      <c r="D1048357" s="66"/>
      <c r="E1048357" s="61"/>
    </row>
    <row r="1048358" spans="3:5" s="67" customFormat="1" hidden="1" x14ac:dyDescent="0.25">
      <c r="C1048358" s="55"/>
      <c r="D1048358" s="66"/>
      <c r="E1048358" s="61"/>
    </row>
    <row r="1048359" spans="3:5" s="67" customFormat="1" hidden="1" x14ac:dyDescent="0.25">
      <c r="C1048359" s="55"/>
      <c r="D1048359" s="66"/>
      <c r="E1048359" s="61"/>
    </row>
    <row r="1048360" spans="3:5" s="67" customFormat="1" hidden="1" x14ac:dyDescent="0.25">
      <c r="C1048360" s="55"/>
      <c r="D1048360" s="66"/>
      <c r="E1048360" s="61"/>
    </row>
    <row r="1048361" spans="3:5" s="67" customFormat="1" hidden="1" x14ac:dyDescent="0.25">
      <c r="C1048361" s="55"/>
      <c r="D1048361" s="66"/>
      <c r="E1048361" s="61"/>
    </row>
    <row r="1048362" spans="3:5" s="67" customFormat="1" hidden="1" x14ac:dyDescent="0.25">
      <c r="C1048362" s="55"/>
      <c r="D1048362" s="66"/>
      <c r="E1048362" s="61"/>
    </row>
    <row r="1048363" spans="3:5" s="67" customFormat="1" hidden="1" x14ac:dyDescent="0.25">
      <c r="C1048363" s="55"/>
      <c r="D1048363" s="66"/>
      <c r="E1048363" s="61"/>
    </row>
    <row r="1048364" spans="3:5" s="67" customFormat="1" hidden="1" x14ac:dyDescent="0.25">
      <c r="C1048364" s="55"/>
      <c r="D1048364" s="66"/>
      <c r="E1048364" s="61"/>
    </row>
    <row r="1048365" spans="3:5" s="67" customFormat="1" hidden="1" x14ac:dyDescent="0.25">
      <c r="C1048365" s="55"/>
      <c r="D1048365" s="66"/>
      <c r="E1048365" s="61"/>
    </row>
    <row r="1048366" spans="3:5" s="67" customFormat="1" hidden="1" x14ac:dyDescent="0.25">
      <c r="C1048366" s="55"/>
      <c r="D1048366" s="66"/>
      <c r="E1048366" s="61"/>
    </row>
    <row r="1048367" spans="3:5" s="67" customFormat="1" hidden="1" x14ac:dyDescent="0.25">
      <c r="C1048367" s="55"/>
      <c r="D1048367" s="66"/>
      <c r="E1048367" s="61"/>
    </row>
    <row r="1048368" spans="3:5" s="67" customFormat="1" hidden="1" x14ac:dyDescent="0.25">
      <c r="C1048368" s="55"/>
      <c r="D1048368" s="66"/>
      <c r="E1048368" s="61"/>
    </row>
    <row r="1048369" spans="3:5" s="67" customFormat="1" hidden="1" x14ac:dyDescent="0.25">
      <c r="C1048369" s="55"/>
      <c r="D1048369" s="66"/>
      <c r="E1048369" s="61"/>
    </row>
    <row r="1048370" spans="3:5" s="67" customFormat="1" hidden="1" x14ac:dyDescent="0.25">
      <c r="C1048370" s="55"/>
      <c r="D1048370" s="66"/>
      <c r="E1048370" s="61"/>
    </row>
    <row r="1048371" spans="3:5" s="67" customFormat="1" hidden="1" x14ac:dyDescent="0.25">
      <c r="C1048371" s="55"/>
      <c r="D1048371" s="66"/>
      <c r="E1048371" s="61"/>
    </row>
    <row r="1048372" spans="3:5" s="67" customFormat="1" hidden="1" x14ac:dyDescent="0.25">
      <c r="C1048372" s="55"/>
      <c r="D1048372" s="66"/>
      <c r="E1048372" s="61"/>
    </row>
    <row r="1048373" spans="3:5" s="67" customFormat="1" hidden="1" x14ac:dyDescent="0.25">
      <c r="C1048373" s="55"/>
      <c r="D1048373" s="66"/>
      <c r="E1048373" s="61"/>
    </row>
    <row r="1048374" spans="3:5" s="67" customFormat="1" hidden="1" x14ac:dyDescent="0.25">
      <c r="C1048374" s="55"/>
      <c r="D1048374" s="66"/>
      <c r="E1048374" s="61"/>
    </row>
    <row r="1048375" spans="3:5" s="67" customFormat="1" hidden="1" x14ac:dyDescent="0.25">
      <c r="C1048375" s="55"/>
      <c r="D1048375" s="66"/>
      <c r="E1048375" s="61"/>
    </row>
    <row r="1048376" spans="3:5" s="67" customFormat="1" hidden="1" x14ac:dyDescent="0.25">
      <c r="C1048376" s="55"/>
      <c r="D1048376" s="66"/>
      <c r="E1048376" s="61"/>
    </row>
    <row r="1048377" spans="3:5" s="67" customFormat="1" hidden="1" x14ac:dyDescent="0.25">
      <c r="C1048377" s="55"/>
      <c r="D1048377" s="66"/>
      <c r="E1048377" s="61"/>
    </row>
    <row r="1048378" spans="3:5" s="67" customFormat="1" hidden="1" x14ac:dyDescent="0.25">
      <c r="C1048378" s="55"/>
      <c r="D1048378" s="66"/>
      <c r="E1048378" s="61"/>
    </row>
    <row r="1048379" spans="3:5" s="67" customFormat="1" hidden="1" x14ac:dyDescent="0.25">
      <c r="C1048379" s="55"/>
      <c r="D1048379" s="66"/>
      <c r="E1048379" s="61"/>
    </row>
    <row r="1048380" spans="3:5" s="67" customFormat="1" hidden="1" x14ac:dyDescent="0.25">
      <c r="C1048380" s="55"/>
      <c r="D1048380" s="66"/>
      <c r="E1048380" s="61"/>
    </row>
    <row r="1048381" spans="3:5" s="67" customFormat="1" hidden="1" x14ac:dyDescent="0.25">
      <c r="C1048381" s="55"/>
      <c r="D1048381" s="66"/>
      <c r="E1048381" s="61"/>
    </row>
    <row r="1048382" spans="3:5" s="67" customFormat="1" hidden="1" x14ac:dyDescent="0.25">
      <c r="C1048382" s="55"/>
      <c r="D1048382" s="66"/>
      <c r="E1048382" s="61"/>
    </row>
    <row r="1048383" spans="3:5" s="67" customFormat="1" hidden="1" x14ac:dyDescent="0.25">
      <c r="C1048383" s="55"/>
      <c r="D1048383" s="66"/>
      <c r="E1048383" s="61"/>
    </row>
    <row r="1048384" spans="3:5" s="67" customFormat="1" hidden="1" x14ac:dyDescent="0.25">
      <c r="C1048384" s="55"/>
      <c r="D1048384" s="66"/>
      <c r="E1048384" s="61"/>
    </row>
    <row r="1048385" spans="3:5" s="67" customFormat="1" hidden="1" x14ac:dyDescent="0.25">
      <c r="C1048385" s="55"/>
      <c r="D1048385" s="66"/>
      <c r="E1048385" s="61"/>
    </row>
    <row r="1048386" spans="3:5" s="67" customFormat="1" hidden="1" x14ac:dyDescent="0.25">
      <c r="C1048386" s="55"/>
      <c r="D1048386" s="66"/>
      <c r="E1048386" s="61"/>
    </row>
    <row r="1048387" spans="3:5" s="67" customFormat="1" hidden="1" x14ac:dyDescent="0.25">
      <c r="C1048387" s="55"/>
      <c r="D1048387" s="66"/>
      <c r="E1048387" s="61"/>
    </row>
    <row r="1048388" spans="3:5" s="67" customFormat="1" hidden="1" x14ac:dyDescent="0.25">
      <c r="C1048388" s="55"/>
      <c r="D1048388" s="66"/>
      <c r="E1048388" s="61"/>
    </row>
    <row r="1048389" spans="3:5" s="67" customFormat="1" hidden="1" x14ac:dyDescent="0.25">
      <c r="C1048389" s="55"/>
      <c r="D1048389" s="66"/>
      <c r="E1048389" s="61"/>
    </row>
    <row r="1048390" spans="3:5" s="67" customFormat="1" hidden="1" x14ac:dyDescent="0.25">
      <c r="C1048390" s="55"/>
      <c r="D1048390" s="66"/>
      <c r="E1048390" s="61"/>
    </row>
    <row r="1048391" spans="3:5" s="67" customFormat="1" hidden="1" x14ac:dyDescent="0.25">
      <c r="C1048391" s="55"/>
      <c r="D1048391" s="66"/>
      <c r="E1048391" s="61"/>
    </row>
    <row r="1048392" spans="3:5" s="67" customFormat="1" hidden="1" x14ac:dyDescent="0.25">
      <c r="C1048392" s="55"/>
      <c r="D1048392" s="66"/>
      <c r="E1048392" s="61"/>
    </row>
    <row r="1048393" spans="3:5" s="67" customFormat="1" hidden="1" x14ac:dyDescent="0.25">
      <c r="C1048393" s="55"/>
      <c r="D1048393" s="66"/>
      <c r="E1048393" s="61"/>
    </row>
    <row r="1048394" spans="3:5" s="67" customFormat="1" hidden="1" x14ac:dyDescent="0.25">
      <c r="C1048394" s="55"/>
      <c r="D1048394" s="66"/>
      <c r="E1048394" s="61"/>
    </row>
    <row r="1048395" spans="3:5" s="67" customFormat="1" hidden="1" x14ac:dyDescent="0.25">
      <c r="C1048395" s="55"/>
      <c r="D1048395" s="66"/>
      <c r="E1048395" s="61"/>
    </row>
    <row r="1048396" spans="3:5" s="67" customFormat="1" hidden="1" x14ac:dyDescent="0.25">
      <c r="C1048396" s="55"/>
      <c r="D1048396" s="66"/>
      <c r="E1048396" s="61"/>
    </row>
    <row r="1048397" spans="3:5" s="67" customFormat="1" hidden="1" x14ac:dyDescent="0.25">
      <c r="C1048397" s="55"/>
      <c r="D1048397" s="66"/>
      <c r="E1048397" s="61"/>
    </row>
    <row r="1048398" spans="3:5" s="67" customFormat="1" hidden="1" x14ac:dyDescent="0.25">
      <c r="C1048398" s="55"/>
      <c r="D1048398" s="66"/>
      <c r="E1048398" s="61"/>
    </row>
    <row r="1048399" spans="3:5" s="67" customFormat="1" hidden="1" x14ac:dyDescent="0.25">
      <c r="C1048399" s="55"/>
      <c r="D1048399" s="66"/>
      <c r="E1048399" s="61"/>
    </row>
    <row r="1048400" spans="3:5" s="67" customFormat="1" hidden="1" x14ac:dyDescent="0.25">
      <c r="C1048400" s="55"/>
      <c r="D1048400" s="66"/>
      <c r="E1048400" s="61"/>
    </row>
    <row r="1048401" spans="3:5" s="67" customFormat="1" hidden="1" x14ac:dyDescent="0.25">
      <c r="C1048401" s="55"/>
      <c r="D1048401" s="66"/>
      <c r="E1048401" s="61"/>
    </row>
    <row r="1048402" spans="3:5" s="67" customFormat="1" hidden="1" x14ac:dyDescent="0.25">
      <c r="C1048402" s="55"/>
      <c r="D1048402" s="66"/>
      <c r="E1048402" s="61"/>
    </row>
    <row r="1048403" spans="3:5" s="67" customFormat="1" hidden="1" x14ac:dyDescent="0.25">
      <c r="C1048403" s="55"/>
      <c r="D1048403" s="66"/>
      <c r="E1048403" s="61"/>
    </row>
    <row r="1048404" spans="3:5" s="67" customFormat="1" hidden="1" x14ac:dyDescent="0.25">
      <c r="C1048404" s="55"/>
      <c r="D1048404" s="66"/>
      <c r="E1048404" s="61"/>
    </row>
    <row r="1048405" spans="3:5" s="67" customFormat="1" hidden="1" x14ac:dyDescent="0.25">
      <c r="C1048405" s="55"/>
      <c r="D1048405" s="66"/>
      <c r="E1048405" s="61"/>
    </row>
    <row r="1048406" spans="3:5" s="67" customFormat="1" hidden="1" x14ac:dyDescent="0.25">
      <c r="C1048406" s="55"/>
      <c r="D1048406" s="66"/>
      <c r="E1048406" s="61"/>
    </row>
    <row r="1048407" spans="3:5" s="67" customFormat="1" hidden="1" x14ac:dyDescent="0.25">
      <c r="C1048407" s="55"/>
      <c r="D1048407" s="66"/>
      <c r="E1048407" s="61"/>
    </row>
    <row r="1048408" spans="3:5" s="67" customFormat="1" hidden="1" x14ac:dyDescent="0.25">
      <c r="C1048408" s="55"/>
      <c r="D1048408" s="66"/>
      <c r="E1048408" s="61"/>
    </row>
    <row r="1048409" spans="3:5" s="67" customFormat="1" hidden="1" x14ac:dyDescent="0.25">
      <c r="C1048409" s="55"/>
      <c r="D1048409" s="66"/>
      <c r="E1048409" s="61"/>
    </row>
    <row r="1048410" spans="3:5" s="67" customFormat="1" hidden="1" x14ac:dyDescent="0.25">
      <c r="C1048410" s="55"/>
      <c r="D1048410" s="66"/>
      <c r="E1048410" s="61"/>
    </row>
    <row r="1048411" spans="3:5" s="67" customFormat="1" hidden="1" x14ac:dyDescent="0.25">
      <c r="C1048411" s="55"/>
      <c r="D1048411" s="66"/>
      <c r="E1048411" s="61"/>
    </row>
    <row r="1048412" spans="3:5" s="67" customFormat="1" hidden="1" x14ac:dyDescent="0.25">
      <c r="C1048412" s="55"/>
      <c r="D1048412" s="66"/>
      <c r="E1048412" s="61"/>
    </row>
    <row r="1048413" spans="3:5" s="67" customFormat="1" hidden="1" x14ac:dyDescent="0.25">
      <c r="C1048413" s="55"/>
      <c r="D1048413" s="66"/>
      <c r="E1048413" s="61"/>
    </row>
    <row r="1048414" spans="3:5" s="67" customFormat="1" hidden="1" x14ac:dyDescent="0.25">
      <c r="C1048414" s="55"/>
      <c r="D1048414" s="66"/>
      <c r="E1048414" s="61"/>
    </row>
    <row r="1048415" spans="3:5" s="67" customFormat="1" hidden="1" x14ac:dyDescent="0.25">
      <c r="C1048415" s="55"/>
      <c r="D1048415" s="66"/>
      <c r="E1048415" s="61"/>
    </row>
    <row r="1048416" spans="3:5" s="67" customFormat="1" hidden="1" x14ac:dyDescent="0.25">
      <c r="C1048416" s="55"/>
      <c r="D1048416" s="66"/>
      <c r="E1048416" s="61"/>
    </row>
    <row r="1048417" spans="3:5" s="67" customFormat="1" hidden="1" x14ac:dyDescent="0.25">
      <c r="C1048417" s="55"/>
      <c r="D1048417" s="66"/>
      <c r="E1048417" s="61"/>
    </row>
    <row r="1048418" spans="3:5" s="67" customFormat="1" hidden="1" x14ac:dyDescent="0.25">
      <c r="C1048418" s="55"/>
      <c r="D1048418" s="66"/>
      <c r="E1048418" s="61"/>
    </row>
    <row r="1048419" spans="3:5" s="67" customFormat="1" hidden="1" x14ac:dyDescent="0.25">
      <c r="C1048419" s="55"/>
      <c r="D1048419" s="66"/>
      <c r="E1048419" s="61"/>
    </row>
    <row r="1048420" spans="3:5" s="67" customFormat="1" hidden="1" x14ac:dyDescent="0.25">
      <c r="C1048420" s="55"/>
      <c r="D1048420" s="66"/>
      <c r="E1048420" s="61"/>
    </row>
    <row r="1048421" spans="3:5" s="67" customFormat="1" hidden="1" x14ac:dyDescent="0.25">
      <c r="C1048421" s="55"/>
      <c r="D1048421" s="66"/>
      <c r="E1048421" s="61"/>
    </row>
    <row r="1048422" spans="3:5" s="67" customFormat="1" hidden="1" x14ac:dyDescent="0.25">
      <c r="C1048422" s="55"/>
      <c r="D1048422" s="66"/>
      <c r="E1048422" s="61"/>
    </row>
    <row r="1048423" spans="3:5" s="67" customFormat="1" hidden="1" x14ac:dyDescent="0.25">
      <c r="C1048423" s="55"/>
      <c r="D1048423" s="66"/>
      <c r="E1048423" s="61"/>
    </row>
    <row r="1048424" spans="3:5" s="67" customFormat="1" hidden="1" x14ac:dyDescent="0.25">
      <c r="C1048424" s="55"/>
      <c r="D1048424" s="66"/>
      <c r="E1048424" s="61"/>
    </row>
    <row r="1048425" spans="3:5" s="67" customFormat="1" hidden="1" x14ac:dyDescent="0.25">
      <c r="C1048425" s="55"/>
      <c r="D1048425" s="66"/>
      <c r="E1048425" s="61"/>
    </row>
    <row r="1048426" spans="3:5" s="67" customFormat="1" hidden="1" x14ac:dyDescent="0.25">
      <c r="C1048426" s="55"/>
      <c r="D1048426" s="66"/>
      <c r="E1048426" s="61"/>
    </row>
    <row r="1048427" spans="3:5" s="67" customFormat="1" hidden="1" x14ac:dyDescent="0.25">
      <c r="C1048427" s="55"/>
      <c r="D1048427" s="66"/>
      <c r="E1048427" s="61"/>
    </row>
    <row r="1048428" spans="3:5" s="67" customFormat="1" hidden="1" x14ac:dyDescent="0.25">
      <c r="C1048428" s="55"/>
      <c r="D1048428" s="66"/>
      <c r="E1048428" s="61"/>
    </row>
    <row r="1048429" spans="3:5" s="67" customFormat="1" hidden="1" x14ac:dyDescent="0.25">
      <c r="C1048429" s="55"/>
      <c r="D1048429" s="66"/>
      <c r="E1048429" s="61"/>
    </row>
    <row r="1048430" spans="3:5" s="67" customFormat="1" hidden="1" x14ac:dyDescent="0.25">
      <c r="C1048430" s="55"/>
      <c r="D1048430" s="66"/>
      <c r="E1048430" s="61"/>
    </row>
    <row r="1048431" spans="3:5" s="67" customFormat="1" hidden="1" x14ac:dyDescent="0.25">
      <c r="C1048431" s="55"/>
      <c r="D1048431" s="66"/>
      <c r="E1048431" s="61"/>
    </row>
    <row r="1048432" spans="3:5" s="67" customFormat="1" hidden="1" x14ac:dyDescent="0.25">
      <c r="C1048432" s="55"/>
      <c r="D1048432" s="66"/>
      <c r="E1048432" s="61"/>
    </row>
    <row r="1048433" spans="3:5" s="67" customFormat="1" hidden="1" x14ac:dyDescent="0.25">
      <c r="C1048433" s="55"/>
      <c r="D1048433" s="66"/>
      <c r="E1048433" s="61"/>
    </row>
    <row r="1048434" spans="3:5" s="67" customFormat="1" hidden="1" x14ac:dyDescent="0.25">
      <c r="C1048434" s="55"/>
      <c r="D1048434" s="66"/>
      <c r="E1048434" s="61"/>
    </row>
    <row r="1048435" spans="3:5" s="67" customFormat="1" hidden="1" x14ac:dyDescent="0.25">
      <c r="C1048435" s="55"/>
      <c r="D1048435" s="66"/>
      <c r="E1048435" s="61"/>
    </row>
    <row r="1048436" spans="3:5" s="67" customFormat="1" hidden="1" x14ac:dyDescent="0.25">
      <c r="C1048436" s="55"/>
      <c r="D1048436" s="66"/>
      <c r="E1048436" s="61"/>
    </row>
    <row r="1048437" spans="3:5" s="67" customFormat="1" hidden="1" x14ac:dyDescent="0.25">
      <c r="C1048437" s="55"/>
      <c r="D1048437" s="66"/>
      <c r="E1048437" s="61"/>
    </row>
    <row r="1048438" spans="3:5" s="67" customFormat="1" hidden="1" x14ac:dyDescent="0.25">
      <c r="C1048438" s="55"/>
      <c r="D1048438" s="66"/>
      <c r="E1048438" s="61"/>
    </row>
    <row r="1048439" spans="3:5" s="67" customFormat="1" hidden="1" x14ac:dyDescent="0.25">
      <c r="C1048439" s="55"/>
      <c r="D1048439" s="66"/>
      <c r="E1048439" s="61"/>
    </row>
    <row r="1048440" spans="3:5" s="67" customFormat="1" hidden="1" x14ac:dyDescent="0.25">
      <c r="C1048440" s="55"/>
      <c r="D1048440" s="66"/>
      <c r="E1048440" s="61"/>
    </row>
    <row r="1048441" spans="3:5" s="67" customFormat="1" hidden="1" x14ac:dyDescent="0.25">
      <c r="C1048441" s="55"/>
      <c r="D1048441" s="66"/>
      <c r="E1048441" s="61"/>
    </row>
    <row r="1048442" spans="3:5" s="67" customFormat="1" hidden="1" x14ac:dyDescent="0.25">
      <c r="C1048442" s="55"/>
      <c r="D1048442" s="66"/>
      <c r="E1048442" s="61"/>
    </row>
    <row r="1048443" spans="3:5" s="67" customFormat="1" hidden="1" x14ac:dyDescent="0.25">
      <c r="C1048443" s="55"/>
      <c r="D1048443" s="66"/>
      <c r="E1048443" s="61"/>
    </row>
    <row r="1048444" spans="3:5" s="67" customFormat="1" hidden="1" x14ac:dyDescent="0.25">
      <c r="C1048444" s="55"/>
      <c r="D1048444" s="66"/>
      <c r="E1048444" s="61"/>
    </row>
    <row r="1048445" spans="3:5" s="67" customFormat="1" hidden="1" x14ac:dyDescent="0.25">
      <c r="C1048445" s="55"/>
      <c r="D1048445" s="66"/>
      <c r="E1048445" s="61"/>
    </row>
    <row r="1048446" spans="3:5" s="67" customFormat="1" hidden="1" x14ac:dyDescent="0.25">
      <c r="C1048446" s="55"/>
      <c r="D1048446" s="66"/>
      <c r="E1048446" s="61"/>
    </row>
    <row r="1048447" spans="3:5" s="67" customFormat="1" hidden="1" x14ac:dyDescent="0.25">
      <c r="C1048447" s="55"/>
      <c r="D1048447" s="66"/>
      <c r="E1048447" s="61"/>
    </row>
    <row r="1048448" spans="3:5" s="67" customFormat="1" hidden="1" x14ac:dyDescent="0.25">
      <c r="C1048448" s="55"/>
      <c r="D1048448" s="66"/>
      <c r="E1048448" s="61"/>
    </row>
    <row r="1048449" spans="3:5" s="67" customFormat="1" hidden="1" x14ac:dyDescent="0.25">
      <c r="C1048449" s="55"/>
      <c r="D1048449" s="66"/>
      <c r="E1048449" s="61"/>
    </row>
    <row r="1048450" spans="3:5" s="67" customFormat="1" hidden="1" x14ac:dyDescent="0.25">
      <c r="C1048450" s="55"/>
      <c r="D1048450" s="66"/>
      <c r="E1048450" s="61"/>
    </row>
    <row r="1048451" spans="3:5" s="67" customFormat="1" hidden="1" x14ac:dyDescent="0.25">
      <c r="C1048451" s="55"/>
      <c r="D1048451" s="66"/>
      <c r="E1048451" s="61"/>
    </row>
    <row r="1048452" spans="3:5" s="67" customFormat="1" hidden="1" x14ac:dyDescent="0.25">
      <c r="C1048452" s="55"/>
      <c r="D1048452" s="66"/>
      <c r="E1048452" s="61"/>
    </row>
    <row r="1048453" spans="3:5" s="67" customFormat="1" hidden="1" x14ac:dyDescent="0.25">
      <c r="C1048453" s="55"/>
      <c r="D1048453" s="66"/>
      <c r="E1048453" s="61"/>
    </row>
    <row r="1048454" spans="3:5" s="67" customFormat="1" hidden="1" x14ac:dyDescent="0.25">
      <c r="C1048454" s="55"/>
      <c r="D1048454" s="66"/>
      <c r="E1048454" s="61"/>
    </row>
    <row r="1048455" spans="3:5" s="67" customFormat="1" hidden="1" x14ac:dyDescent="0.25">
      <c r="C1048455" s="55"/>
      <c r="D1048455" s="66"/>
      <c r="E1048455" s="61"/>
    </row>
    <row r="1048456" spans="3:5" s="67" customFormat="1" hidden="1" x14ac:dyDescent="0.25">
      <c r="C1048456" s="55"/>
      <c r="D1048456" s="66"/>
      <c r="E1048456" s="61"/>
    </row>
    <row r="1048457" spans="3:5" s="67" customFormat="1" hidden="1" x14ac:dyDescent="0.25">
      <c r="C1048457" s="55"/>
      <c r="D1048457" s="66"/>
      <c r="E1048457" s="61"/>
    </row>
    <row r="1048458" spans="3:5" s="67" customFormat="1" hidden="1" x14ac:dyDescent="0.25">
      <c r="C1048458" s="55"/>
      <c r="D1048458" s="66"/>
      <c r="E1048458" s="61"/>
    </row>
    <row r="1048459" spans="3:5" s="67" customFormat="1" hidden="1" x14ac:dyDescent="0.25">
      <c r="C1048459" s="55"/>
      <c r="D1048459" s="66"/>
      <c r="E1048459" s="61"/>
    </row>
    <row r="1048460" spans="3:5" s="67" customFormat="1" hidden="1" x14ac:dyDescent="0.25">
      <c r="C1048460" s="55"/>
      <c r="D1048460" s="66"/>
      <c r="E1048460" s="61"/>
    </row>
    <row r="1048461" spans="3:5" s="67" customFormat="1" hidden="1" x14ac:dyDescent="0.25">
      <c r="C1048461" s="55"/>
      <c r="D1048461" s="66"/>
      <c r="E1048461" s="61"/>
    </row>
    <row r="1048462" spans="3:5" s="67" customFormat="1" hidden="1" x14ac:dyDescent="0.25">
      <c r="C1048462" s="55"/>
      <c r="D1048462" s="66"/>
      <c r="E1048462" s="61"/>
    </row>
    <row r="1048463" spans="3:5" s="67" customFormat="1" hidden="1" x14ac:dyDescent="0.25">
      <c r="C1048463" s="55"/>
      <c r="D1048463" s="66"/>
      <c r="E1048463" s="61"/>
    </row>
    <row r="1048464" spans="3:5" s="67" customFormat="1" hidden="1" x14ac:dyDescent="0.25">
      <c r="C1048464" s="55"/>
      <c r="D1048464" s="66"/>
      <c r="E1048464" s="61"/>
    </row>
    <row r="1048465" spans="3:5" s="67" customFormat="1" hidden="1" x14ac:dyDescent="0.25">
      <c r="C1048465" s="55"/>
      <c r="D1048465" s="66"/>
      <c r="E1048465" s="61"/>
    </row>
    <row r="1048466" spans="3:5" s="67" customFormat="1" hidden="1" x14ac:dyDescent="0.25">
      <c r="C1048466" s="55"/>
      <c r="D1048466" s="66"/>
      <c r="E1048466" s="61"/>
    </row>
    <row r="1048467" spans="3:5" s="67" customFormat="1" hidden="1" x14ac:dyDescent="0.25">
      <c r="C1048467" s="55"/>
      <c r="D1048467" s="66"/>
      <c r="E1048467" s="61"/>
    </row>
    <row r="1048468" spans="3:5" s="67" customFormat="1" hidden="1" x14ac:dyDescent="0.25">
      <c r="C1048468" s="55"/>
      <c r="D1048468" s="66"/>
      <c r="E1048468" s="61"/>
    </row>
    <row r="1048469" spans="3:5" s="67" customFormat="1" hidden="1" x14ac:dyDescent="0.25">
      <c r="C1048469" s="55"/>
      <c r="D1048469" s="66"/>
      <c r="E1048469" s="61"/>
    </row>
    <row r="1048470" spans="3:5" s="67" customFormat="1" hidden="1" x14ac:dyDescent="0.25">
      <c r="C1048470" s="55"/>
      <c r="D1048470" s="66"/>
      <c r="E1048470" s="61"/>
    </row>
    <row r="1048471" spans="3:5" s="67" customFormat="1" hidden="1" x14ac:dyDescent="0.25">
      <c r="C1048471" s="55"/>
      <c r="D1048471" s="66"/>
      <c r="E1048471" s="61"/>
    </row>
    <row r="1048472" spans="3:5" s="67" customFormat="1" hidden="1" x14ac:dyDescent="0.25">
      <c r="C1048472" s="55"/>
      <c r="D1048472" s="66"/>
      <c r="E1048472" s="61"/>
    </row>
    <row r="1048473" spans="3:5" s="67" customFormat="1" hidden="1" x14ac:dyDescent="0.25">
      <c r="C1048473" s="55"/>
      <c r="D1048473" s="66"/>
      <c r="E1048473" s="61"/>
    </row>
    <row r="1048474" spans="3:5" s="67" customFormat="1" hidden="1" x14ac:dyDescent="0.25">
      <c r="C1048474" s="55"/>
      <c r="D1048474" s="66"/>
      <c r="E1048474" s="61"/>
    </row>
    <row r="1048475" spans="3:5" s="67" customFormat="1" hidden="1" x14ac:dyDescent="0.25">
      <c r="C1048475" s="55"/>
      <c r="D1048475" s="66"/>
      <c r="E1048475" s="61"/>
    </row>
    <row r="1048476" spans="3:5" s="67" customFormat="1" hidden="1" x14ac:dyDescent="0.25">
      <c r="C1048476" s="55"/>
      <c r="D1048476" s="66"/>
      <c r="E1048476" s="61"/>
    </row>
    <row r="1048477" spans="3:5" s="67" customFormat="1" hidden="1" x14ac:dyDescent="0.25">
      <c r="C1048477" s="55"/>
      <c r="D1048477" s="66"/>
      <c r="E1048477" s="61"/>
    </row>
    <row r="1048478" spans="3:5" s="67" customFormat="1" hidden="1" x14ac:dyDescent="0.25">
      <c r="C1048478" s="55"/>
      <c r="D1048478" s="66"/>
      <c r="E1048478" s="61"/>
    </row>
    <row r="1048479" spans="3:5" s="67" customFormat="1" hidden="1" x14ac:dyDescent="0.25">
      <c r="C1048479" s="55"/>
      <c r="D1048479" s="66"/>
      <c r="E1048479" s="61"/>
    </row>
    <row r="1048480" spans="3:5" s="67" customFormat="1" hidden="1" x14ac:dyDescent="0.25">
      <c r="C1048480" s="55"/>
      <c r="D1048480" s="66"/>
      <c r="E1048480" s="61"/>
    </row>
    <row r="1048481" spans="3:5" s="67" customFormat="1" hidden="1" x14ac:dyDescent="0.25">
      <c r="C1048481" s="55"/>
      <c r="D1048481" s="66"/>
      <c r="E1048481" s="61"/>
    </row>
    <row r="1048482" spans="3:5" s="67" customFormat="1" hidden="1" x14ac:dyDescent="0.25">
      <c r="C1048482" s="55"/>
      <c r="D1048482" s="66"/>
      <c r="E1048482" s="61"/>
    </row>
    <row r="1048483" spans="3:5" s="67" customFormat="1" hidden="1" x14ac:dyDescent="0.25">
      <c r="C1048483" s="55"/>
      <c r="D1048483" s="66"/>
      <c r="E1048483" s="61"/>
    </row>
    <row r="1048484" spans="3:5" s="67" customFormat="1" hidden="1" x14ac:dyDescent="0.25">
      <c r="C1048484" s="55"/>
      <c r="D1048484" s="66"/>
      <c r="E1048484" s="61"/>
    </row>
    <row r="1048485" spans="3:5" s="67" customFormat="1" hidden="1" x14ac:dyDescent="0.25">
      <c r="C1048485" s="55"/>
      <c r="D1048485" s="66"/>
      <c r="E1048485" s="61"/>
    </row>
    <row r="1048486" spans="3:5" s="67" customFormat="1" hidden="1" x14ac:dyDescent="0.25">
      <c r="C1048486" s="55"/>
      <c r="D1048486" s="66"/>
      <c r="E1048486" s="61"/>
    </row>
    <row r="1048487" spans="3:5" s="67" customFormat="1" hidden="1" x14ac:dyDescent="0.25">
      <c r="C1048487" s="55"/>
      <c r="D1048487" s="66"/>
      <c r="E1048487" s="61"/>
    </row>
    <row r="1048488" spans="3:5" s="67" customFormat="1" hidden="1" x14ac:dyDescent="0.25">
      <c r="C1048488" s="55"/>
      <c r="D1048488" s="66"/>
      <c r="E1048488" s="61"/>
    </row>
  </sheetData>
  <mergeCells count="14">
    <mergeCell ref="C153:F153"/>
    <mergeCell ref="C150:F150"/>
    <mergeCell ref="C151:F151"/>
    <mergeCell ref="B4:G4"/>
    <mergeCell ref="D147:E147"/>
    <mergeCell ref="D146:E146"/>
    <mergeCell ref="E96:E98"/>
    <mergeCell ref="D96:D98"/>
    <mergeCell ref="C96:C98"/>
    <mergeCell ref="C134:C135"/>
    <mergeCell ref="E134:E136"/>
    <mergeCell ref="D134:D136"/>
    <mergeCell ref="C152:F152"/>
    <mergeCell ref="C7:F7"/>
  </mergeCells>
  <phoneticPr fontId="42" type="noConversion"/>
  <conditionalFormatting sqref="C11:E40 C55:F55 C74:F75 C76:E77 C95:E96 C104:E104 C133:F134 F135:F136 C140:F140">
    <cfRule type="expression" dxfId="46" priority="118" stopIfTrue="1">
      <formula>MOD(ROW(),2)=0</formula>
    </cfRule>
  </conditionalFormatting>
  <conditionalFormatting sqref="C61:E61">
    <cfRule type="expression" dxfId="45" priority="191" stopIfTrue="1">
      <formula>MOD(ROW(),2)=0</formula>
    </cfRule>
  </conditionalFormatting>
  <conditionalFormatting sqref="C63:E66 F66">
    <cfRule type="expression" dxfId="44" priority="129" stopIfTrue="1">
      <formula>MOD(ROW(),2)=0</formula>
    </cfRule>
  </conditionalFormatting>
  <conditionalFormatting sqref="C100:E102">
    <cfRule type="expression" dxfId="43" priority="162" stopIfTrue="1">
      <formula>MOD(ROW(),2)=0</formula>
    </cfRule>
  </conditionalFormatting>
  <conditionalFormatting sqref="C106:E115">
    <cfRule type="expression" dxfId="42" priority="158" stopIfTrue="1">
      <formula>MOD(ROW(),2)=0</formula>
    </cfRule>
  </conditionalFormatting>
  <conditionalFormatting sqref="C145:E145 C146:D147 C148:E149">
    <cfRule type="expression" dxfId="41" priority="44" stopIfTrue="1">
      <formula>MOD(ROW(),2)=0</formula>
    </cfRule>
  </conditionalFormatting>
  <conditionalFormatting sqref="C42:F43">
    <cfRule type="expression" dxfId="40" priority="135" stopIfTrue="1">
      <formula>MOD(ROW(),2)=0</formula>
    </cfRule>
  </conditionalFormatting>
  <conditionalFormatting sqref="C45:F47">
    <cfRule type="expression" dxfId="39" priority="4" stopIfTrue="1">
      <formula>MOD(ROW(),2)=0</formula>
    </cfRule>
  </conditionalFormatting>
  <conditionalFormatting sqref="C49:F50">
    <cfRule type="expression" dxfId="38" priority="132" stopIfTrue="1">
      <formula>MOD(ROW(),2)=0</formula>
    </cfRule>
  </conditionalFormatting>
  <conditionalFormatting sqref="C52:F53">
    <cfRule type="expression" dxfId="37" priority="131" stopIfTrue="1">
      <formula>MOD(ROW(),2)=0</formula>
    </cfRule>
  </conditionalFormatting>
  <conditionalFormatting sqref="C57:F59">
    <cfRule type="expression" dxfId="36" priority="1" stopIfTrue="1">
      <formula>MOD(ROW(),2)=0</formula>
    </cfRule>
  </conditionalFormatting>
  <conditionalFormatting sqref="C68:F72">
    <cfRule type="expression" dxfId="35" priority="24" stopIfTrue="1">
      <formula>MOD(ROW(),2)=0</formula>
    </cfRule>
  </conditionalFormatting>
  <conditionalFormatting sqref="C79:F81">
    <cfRule type="expression" dxfId="34" priority="26" stopIfTrue="1">
      <formula>MOD(ROW(),2)=0</formula>
    </cfRule>
  </conditionalFormatting>
  <conditionalFormatting sqref="C83:F87">
    <cfRule type="expression" dxfId="33" priority="111" stopIfTrue="1">
      <formula>MOD(ROW(),2)=0</formula>
    </cfRule>
  </conditionalFormatting>
  <conditionalFormatting sqref="C89:F93">
    <cfRule type="expression" dxfId="32" priority="23" stopIfTrue="1">
      <formula>MOD(ROW(),2)=0</formula>
    </cfRule>
  </conditionalFormatting>
  <conditionalFormatting sqref="C117:F119">
    <cfRule type="expression" dxfId="31" priority="3" stopIfTrue="1">
      <formula>MOD(ROW(),2)=0</formula>
    </cfRule>
  </conditionalFormatting>
  <conditionalFormatting sqref="C121:F122">
    <cfRule type="expression" dxfId="30" priority="108" stopIfTrue="1">
      <formula>MOD(ROW(),2)=0</formula>
    </cfRule>
  </conditionalFormatting>
  <conditionalFormatting sqref="C124:F124">
    <cfRule type="expression" dxfId="29" priority="11" stopIfTrue="1">
      <formula>MOD(ROW(),2)=0</formula>
    </cfRule>
  </conditionalFormatting>
  <conditionalFormatting sqref="C126:F126">
    <cfRule type="expression" dxfId="28" priority="150" stopIfTrue="1">
      <formula>MOD(ROW(),2)=0</formula>
    </cfRule>
  </conditionalFormatting>
  <conditionalFormatting sqref="C128:F128">
    <cfRule type="expression" dxfId="27" priority="32" stopIfTrue="1">
      <formula>MOD(ROW(),2)=0</formula>
    </cfRule>
  </conditionalFormatting>
  <conditionalFormatting sqref="C130:F131">
    <cfRule type="expression" dxfId="26" priority="2" stopIfTrue="1">
      <formula>MOD(ROW(),2)=0</formula>
    </cfRule>
  </conditionalFormatting>
  <conditionalFormatting sqref="C138:F138">
    <cfRule type="expression" dxfId="25" priority="52" stopIfTrue="1">
      <formula>MOD(ROW(),2)=0</formula>
    </cfRule>
  </conditionalFormatting>
  <conditionalFormatting sqref="C142:F143">
    <cfRule type="expression" dxfId="24" priority="27" stopIfTrue="1">
      <formula>MOD(ROW(),2)=0</formula>
    </cfRule>
  </conditionalFormatting>
  <conditionalFormatting sqref="C154:F157">
    <cfRule type="expression" dxfId="23" priority="15" stopIfTrue="1">
      <formula>MOD(ROW(),2)=0</formula>
    </cfRule>
  </conditionalFormatting>
  <conditionalFormatting sqref="F11">
    <cfRule type="expression" dxfId="22" priority="136" stopIfTrue="1">
      <formula>MOD(ROW(),2)=0</formula>
    </cfRule>
  </conditionalFormatting>
  <conditionalFormatting sqref="F13:F16">
    <cfRule type="expression" dxfId="21" priority="51" stopIfTrue="1">
      <formula>MOD(ROW(),2)=0</formula>
    </cfRule>
  </conditionalFormatting>
  <conditionalFormatting sqref="F18 F20:F24 F101 F115">
    <cfRule type="expression" dxfId="20" priority="208" stopIfTrue="1">
      <formula>MOD(ROW(),2)=0</formula>
    </cfRule>
  </conditionalFormatting>
  <conditionalFormatting sqref="F26:F28">
    <cfRule type="expression" dxfId="19" priority="7" stopIfTrue="1">
      <formula>MOD(ROW(),2)=0</formula>
    </cfRule>
  </conditionalFormatting>
  <conditionalFormatting sqref="F31:F40">
    <cfRule type="expression" dxfId="18" priority="5" stopIfTrue="1">
      <formula>MOD(ROW(),2)=0</formula>
    </cfRule>
  </conditionalFormatting>
  <conditionalFormatting sqref="F95">
    <cfRule type="expression" dxfId="17" priority="36" stopIfTrue="1">
      <formula>MOD(ROW(),2)=0</formula>
    </cfRule>
  </conditionalFormatting>
  <conditionalFormatting sqref="F107:F113">
    <cfRule type="expression" dxfId="16" priority="18" stopIfTrue="1">
      <formula>MOD(ROW(),2)=0</formula>
    </cfRule>
  </conditionalFormatting>
  <conditionalFormatting sqref="F145:F149 C150:C153">
    <cfRule type="expression" dxfId="15" priority="40" stopIfTrue="1">
      <formula>MOD(ROW(),2)=0</formula>
    </cfRule>
  </conditionalFormatting>
  <hyperlinks>
    <hyperlink ref="F12" r:id="rId1" display="https://www.severntrent.com/about-us/our-businesses/" xr:uid="{00000000-0004-0000-0400-000000000000}"/>
    <hyperlink ref="F29" r:id="rId2" display="Severn Trent Plc 2021 Remuneration Policy" xr:uid="{00000000-0004-0000-0400-000001000000}"/>
    <hyperlink ref="F25" r:id="rId3" display="Group Conflicts of Interest Policy 2023" xr:uid="{00000000-0004-0000-0400-000002000000}"/>
    <hyperlink ref="F61" r:id="rId4" display="Group Competition and Competitive Information Policy 2023" xr:uid="{00000000-0004-0000-0400-000003000000}"/>
    <hyperlink ref="F106" r:id="rId5" display="https://www.severntrent.com/content/dam/stw/ST_Corporate/severn-trent-policies/2023-documents/Group-Health-Safety-and-Wellbeing-Policy-V2.pdf" xr:uid="{00000000-0004-0000-0400-000004000000}"/>
    <hyperlink ref="F122" r:id="rId6" xr:uid="{00000000-0004-0000-0400-000005000000}"/>
    <hyperlink ref="F126" r:id="rId7" display="Refer to our 2022 Anti-Slavery and Human Trafficking Statement" xr:uid="{00000000-0004-0000-0400-000006000000}"/>
    <hyperlink ref="F128" r:id="rId8" display="Refer to our 2022 Anti-Slavery and Human Trafficking Statement" xr:uid="{00000000-0004-0000-0400-000007000000}"/>
    <hyperlink ref="F35" r:id="rId9" xr:uid="{00000000-0004-0000-0400-000008000000}"/>
    <hyperlink ref="F30" r:id="rId10" display="Severn Trent Plc 2021 Remuneration Policy" xr:uid="{00000000-0004-0000-0400-000009000000}"/>
    <hyperlink ref="F63" r:id="rId11" display="Our Tax Strategy" xr:uid="{00000000-0004-0000-0400-00000A000000}"/>
    <hyperlink ref="F58" r:id="rId12" display="https://www.severntrent.com/content/dam/stw/ST_Corporate/About_us/Docs/Doing the right thing 2022 V2.pdf" xr:uid="{00000000-0004-0000-0400-00000B000000}"/>
    <hyperlink ref="F64:F65" r:id="rId13" display="Our Tax Strategy" xr:uid="{00000000-0004-0000-0400-00000C000000}"/>
    <hyperlink ref="F36" r:id="rId14" xr:uid="{00000000-0004-0000-0400-00000D000000}"/>
    <hyperlink ref="F66" r:id="rId15" display="Our Tax Strategy" xr:uid="{96FB5D9A-EE3F-47A6-9230-C898CADF685B}"/>
  </hyperlinks>
  <pageMargins left="0.7" right="0.7" top="0.75" bottom="0.75" header="0.3" footer="0.3"/>
  <pageSetup paperSize="8" scale="30" fitToHeight="0" orientation="landscape" r:id="rId16"/>
  <headerFooter>
    <oddHeader>&amp;L&amp;"Calibri"&amp;10&amp;K000000 ST Classification: UNMARKED&amp;1#_x000D_</oddHeader>
  </headerFooter>
  <drawing r:id="rId1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pageSetUpPr fitToPage="1"/>
  </sheetPr>
  <dimension ref="A1:K1048489"/>
  <sheetViews>
    <sheetView showGridLines="0" zoomScaleNormal="100" workbookViewId="0">
      <pane ySplit="9" topLeftCell="A10" activePane="bottomLeft" state="frozen"/>
      <selection activeCell="C8" sqref="C8:O8"/>
      <selection pane="bottomLeft" activeCell="B2" sqref="B2"/>
    </sheetView>
  </sheetViews>
  <sheetFormatPr defaultColWidth="0" defaultRowHeight="15" customHeight="1" zeroHeight="1" outlineLevelRow="1" x14ac:dyDescent="0.25"/>
  <cols>
    <col min="1" max="1" width="3" style="24" customWidth="1"/>
    <col min="2" max="2" width="3.42578125" style="24" customWidth="1"/>
    <col min="3" max="3" width="39" style="55" customWidth="1"/>
    <col min="4" max="4" width="15" style="66" customWidth="1"/>
    <col min="5" max="5" width="77.5703125" style="61" customWidth="1"/>
    <col min="6" max="6" width="97.7109375" style="67" customWidth="1"/>
    <col min="7" max="7" width="3.7109375" style="24" customWidth="1"/>
    <col min="8" max="8" width="3.5703125" style="24" customWidth="1"/>
    <col min="9" max="11" width="0" hidden="1" customWidth="1"/>
    <col min="12" max="16384" width="9.140625" hidden="1"/>
  </cols>
  <sheetData>
    <row r="1" spans="2:7" s="24" customFormat="1" x14ac:dyDescent="0.25">
      <c r="D1" s="62"/>
      <c r="E1" s="58"/>
      <c r="F1" s="67"/>
    </row>
    <row r="2" spans="2:7" x14ac:dyDescent="0.25">
      <c r="B2" s="42"/>
      <c r="C2" s="43"/>
      <c r="D2" s="63"/>
      <c r="E2" s="59"/>
      <c r="F2" s="68"/>
      <c r="G2" s="45"/>
    </row>
    <row r="3" spans="2:7" x14ac:dyDescent="0.25">
      <c r="B3" s="46"/>
      <c r="C3" s="47"/>
      <c r="D3" s="56"/>
      <c r="E3" s="54"/>
      <c r="F3" s="69"/>
      <c r="G3" s="49"/>
    </row>
    <row r="4" spans="2:7" ht="15.75" x14ac:dyDescent="0.25">
      <c r="B4" s="353"/>
      <c r="C4" s="354"/>
      <c r="D4" s="354"/>
      <c r="E4" s="354"/>
      <c r="F4" s="354"/>
      <c r="G4" s="355"/>
    </row>
    <row r="5" spans="2:7" x14ac:dyDescent="0.25">
      <c r="B5" s="46"/>
      <c r="C5" s="47"/>
      <c r="D5" s="56"/>
      <c r="E5" s="54"/>
      <c r="F5" s="69"/>
      <c r="G5" s="49"/>
    </row>
    <row r="6" spans="2:7" ht="15.75" x14ac:dyDescent="0.25">
      <c r="B6" s="46"/>
      <c r="C6" s="12" t="s">
        <v>646</v>
      </c>
      <c r="D6" s="56"/>
      <c r="E6" s="54"/>
      <c r="F6" s="69"/>
      <c r="G6" s="49"/>
    </row>
    <row r="7" spans="2:7" ht="32.25" customHeight="1" x14ac:dyDescent="0.25">
      <c r="B7" s="46"/>
      <c r="C7" s="360" t="s">
        <v>647</v>
      </c>
      <c r="D7" s="360"/>
      <c r="E7" s="360"/>
      <c r="F7" s="360"/>
      <c r="G7" s="49"/>
    </row>
    <row r="8" spans="2:7" x14ac:dyDescent="0.25">
      <c r="B8" s="46"/>
      <c r="C8" s="47"/>
      <c r="D8" s="56"/>
      <c r="E8" s="54"/>
      <c r="F8" s="69"/>
      <c r="G8" s="49"/>
    </row>
    <row r="9" spans="2:7" x14ac:dyDescent="0.25">
      <c r="B9" s="46"/>
      <c r="C9" s="40" t="s">
        <v>648</v>
      </c>
      <c r="D9" s="41" t="s">
        <v>286</v>
      </c>
      <c r="E9" s="41" t="s">
        <v>649</v>
      </c>
      <c r="F9" s="32" t="s">
        <v>288</v>
      </c>
      <c r="G9" s="49"/>
    </row>
    <row r="10" spans="2:7" x14ac:dyDescent="0.25">
      <c r="B10" s="46"/>
      <c r="C10" s="52" t="s">
        <v>650</v>
      </c>
      <c r="D10" s="64"/>
      <c r="E10" s="60"/>
      <c r="F10" s="57"/>
      <c r="G10" s="49"/>
    </row>
    <row r="11" spans="2:7" ht="30" outlineLevel="1" x14ac:dyDescent="0.25">
      <c r="B11" s="46"/>
      <c r="C11" s="92"/>
      <c r="D11" s="92" t="s">
        <v>651</v>
      </c>
      <c r="E11" s="92" t="s">
        <v>652</v>
      </c>
      <c r="F11" s="103" t="s">
        <v>653</v>
      </c>
      <c r="G11" s="49"/>
    </row>
    <row r="12" spans="2:7" s="24" customFormat="1" x14ac:dyDescent="0.25">
      <c r="B12" s="46"/>
      <c r="C12" s="52" t="s">
        <v>654</v>
      </c>
      <c r="D12" s="64"/>
      <c r="E12" s="60"/>
      <c r="F12" s="57"/>
      <c r="G12" s="49"/>
    </row>
    <row r="13" spans="2:7" s="24" customFormat="1" ht="32.25" outlineLevel="1" x14ac:dyDescent="0.25">
      <c r="B13" s="46"/>
      <c r="C13" s="54"/>
      <c r="D13" s="56" t="s">
        <v>655</v>
      </c>
      <c r="E13" s="54" t="s">
        <v>656</v>
      </c>
      <c r="F13" s="111" t="s">
        <v>657</v>
      </c>
      <c r="G13" s="49"/>
    </row>
    <row r="14" spans="2:7" s="24" customFormat="1" ht="76.5" customHeight="1" outlineLevel="1" x14ac:dyDescent="0.25">
      <c r="B14" s="46"/>
      <c r="C14" s="54"/>
      <c r="D14" s="56" t="s">
        <v>658</v>
      </c>
      <c r="E14" s="54" t="s">
        <v>659</v>
      </c>
      <c r="F14" s="111" t="s">
        <v>660</v>
      </c>
      <c r="G14" s="49"/>
    </row>
    <row r="15" spans="2:7" s="24" customFormat="1" ht="15" customHeight="1" x14ac:dyDescent="0.25">
      <c r="B15" s="46"/>
      <c r="C15" s="57" t="s">
        <v>661</v>
      </c>
      <c r="D15" s="64"/>
      <c r="E15" s="60"/>
      <c r="F15" s="57"/>
      <c r="G15" s="49"/>
    </row>
    <row r="16" spans="2:7" s="24" customFormat="1" ht="32.25" outlineLevel="1" x14ac:dyDescent="0.25">
      <c r="B16" s="46"/>
      <c r="C16" s="54"/>
      <c r="D16" s="56" t="s">
        <v>662</v>
      </c>
      <c r="E16" s="54" t="s">
        <v>663</v>
      </c>
      <c r="F16" s="111" t="s">
        <v>664</v>
      </c>
      <c r="G16" s="49"/>
    </row>
    <row r="17" spans="2:7" s="24" customFormat="1" ht="32.25" outlineLevel="1" x14ac:dyDescent="0.25">
      <c r="B17" s="46"/>
      <c r="C17" s="54"/>
      <c r="D17" s="56" t="s">
        <v>665</v>
      </c>
      <c r="E17" s="54" t="s">
        <v>666</v>
      </c>
      <c r="F17" s="111" t="s">
        <v>667</v>
      </c>
      <c r="G17" s="49"/>
    </row>
    <row r="18" spans="2:7" s="24" customFormat="1" ht="15" customHeight="1" x14ac:dyDescent="0.25">
      <c r="B18" s="46"/>
      <c r="C18" s="57" t="s">
        <v>668</v>
      </c>
      <c r="D18" s="64"/>
      <c r="E18" s="60"/>
      <c r="F18" s="57"/>
      <c r="G18" s="49"/>
    </row>
    <row r="19" spans="2:7" s="24" customFormat="1" outlineLevel="1" x14ac:dyDescent="0.25">
      <c r="B19" s="46"/>
      <c r="C19" s="356"/>
      <c r="D19" s="356" t="s">
        <v>669</v>
      </c>
      <c r="E19" s="358" t="s">
        <v>670</v>
      </c>
      <c r="F19" s="97" t="s">
        <v>671</v>
      </c>
      <c r="G19" s="49"/>
    </row>
    <row r="20" spans="2:7" s="24" customFormat="1" outlineLevel="1" x14ac:dyDescent="0.25">
      <c r="B20" s="46"/>
      <c r="C20" s="357"/>
      <c r="D20" s="357"/>
      <c r="E20" s="359"/>
      <c r="F20" s="104" t="s">
        <v>672</v>
      </c>
      <c r="G20" s="49"/>
    </row>
    <row r="21" spans="2:7" s="24" customFormat="1" ht="30" outlineLevel="1" x14ac:dyDescent="0.25">
      <c r="B21" s="46"/>
      <c r="C21" s="54"/>
      <c r="D21" s="56" t="s">
        <v>673</v>
      </c>
      <c r="E21" s="54" t="s">
        <v>674</v>
      </c>
      <c r="F21" s="77" t="s">
        <v>675</v>
      </c>
      <c r="G21" s="49"/>
    </row>
    <row r="22" spans="2:7" s="24" customFormat="1" outlineLevel="1" x14ac:dyDescent="0.25">
      <c r="B22" s="46"/>
      <c r="C22" s="54"/>
      <c r="D22" s="56" t="s">
        <v>676</v>
      </c>
      <c r="E22" s="77" t="s">
        <v>677</v>
      </c>
      <c r="F22" s="75" t="s">
        <v>678</v>
      </c>
      <c r="G22" s="49"/>
    </row>
    <row r="23" spans="2:7" s="24" customFormat="1" ht="15" customHeight="1" x14ac:dyDescent="0.25">
      <c r="B23" s="46"/>
      <c r="C23" s="57" t="s">
        <v>679</v>
      </c>
      <c r="D23" s="64"/>
      <c r="E23" s="60"/>
      <c r="F23" s="57"/>
      <c r="G23" s="49"/>
    </row>
    <row r="24" spans="2:7" s="24" customFormat="1" ht="32.25" outlineLevel="1" x14ac:dyDescent="0.25">
      <c r="B24" s="46"/>
      <c r="C24" s="54"/>
      <c r="D24" s="56" t="s">
        <v>680</v>
      </c>
      <c r="E24" s="54" t="s">
        <v>681</v>
      </c>
      <c r="F24" s="76" t="s">
        <v>682</v>
      </c>
      <c r="G24" s="49"/>
    </row>
    <row r="25" spans="2:7" s="24" customFormat="1" ht="45" customHeight="1" outlineLevel="1" x14ac:dyDescent="0.25">
      <c r="B25" s="46"/>
      <c r="C25" s="54"/>
      <c r="D25" s="56" t="s">
        <v>683</v>
      </c>
      <c r="E25" s="54" t="s">
        <v>684</v>
      </c>
      <c r="F25" s="76" t="s">
        <v>685</v>
      </c>
      <c r="G25" s="49"/>
    </row>
    <row r="26" spans="2:7" s="24" customFormat="1" ht="15" customHeight="1" x14ac:dyDescent="0.25">
      <c r="B26" s="46"/>
      <c r="C26" s="57" t="s">
        <v>686</v>
      </c>
      <c r="D26" s="64"/>
      <c r="E26" s="60"/>
      <c r="F26" s="57"/>
      <c r="G26" s="49"/>
    </row>
    <row r="27" spans="2:7" s="24" customFormat="1" ht="33" customHeight="1" outlineLevel="1" x14ac:dyDescent="0.25">
      <c r="B27" s="46"/>
      <c r="C27" s="54"/>
      <c r="D27" s="56" t="s">
        <v>687</v>
      </c>
      <c r="E27" s="54" t="s">
        <v>688</v>
      </c>
      <c r="F27" s="123" t="s">
        <v>689</v>
      </c>
      <c r="G27" s="49"/>
    </row>
    <row r="28" spans="2:7" s="24" customFormat="1" ht="62.25" outlineLevel="1" x14ac:dyDescent="0.25">
      <c r="B28" s="46"/>
      <c r="C28" s="54"/>
      <c r="D28" s="56" t="s">
        <v>690</v>
      </c>
      <c r="E28" s="54" t="s">
        <v>691</v>
      </c>
      <c r="F28" s="111" t="s">
        <v>692</v>
      </c>
      <c r="G28" s="49"/>
    </row>
    <row r="29" spans="2:7" s="24" customFormat="1" ht="15" customHeight="1" x14ac:dyDescent="0.25">
      <c r="B29" s="46"/>
      <c r="C29" s="57" t="s">
        <v>693</v>
      </c>
      <c r="D29" s="64"/>
      <c r="E29" s="60"/>
      <c r="F29" s="57"/>
      <c r="G29" s="49"/>
    </row>
    <row r="30" spans="2:7" s="24" customFormat="1" ht="32.25" outlineLevel="1" x14ac:dyDescent="0.25">
      <c r="B30" s="46"/>
      <c r="C30" s="54"/>
      <c r="D30" s="56" t="s">
        <v>694</v>
      </c>
      <c r="E30" s="54" t="s">
        <v>695</v>
      </c>
      <c r="F30" s="54" t="s">
        <v>696</v>
      </c>
      <c r="G30" s="49"/>
    </row>
    <row r="31" spans="2:7" s="24" customFormat="1" ht="17.25" outlineLevel="1" x14ac:dyDescent="0.25">
      <c r="B31" s="46"/>
      <c r="C31" s="54"/>
      <c r="D31" s="56" t="s">
        <v>697</v>
      </c>
      <c r="E31" s="54" t="s">
        <v>698</v>
      </c>
      <c r="F31" s="123" t="s">
        <v>689</v>
      </c>
      <c r="G31" s="49"/>
    </row>
    <row r="32" spans="2:7" s="24" customFormat="1" ht="30" outlineLevel="1" x14ac:dyDescent="0.25">
      <c r="B32" s="46"/>
      <c r="C32" s="54"/>
      <c r="D32" s="56" t="s">
        <v>699</v>
      </c>
      <c r="E32" s="54" t="s">
        <v>700</v>
      </c>
      <c r="F32" s="123" t="s">
        <v>701</v>
      </c>
      <c r="G32" s="49"/>
    </row>
    <row r="33" spans="2:7" s="24" customFormat="1" ht="15" customHeight="1" x14ac:dyDescent="0.25">
      <c r="B33" s="46"/>
      <c r="C33" s="57" t="s">
        <v>702</v>
      </c>
      <c r="D33" s="64"/>
      <c r="E33" s="60"/>
      <c r="F33" s="57"/>
      <c r="G33" s="49"/>
    </row>
    <row r="34" spans="2:7" s="24" customFormat="1" ht="17.25" outlineLevel="1" x14ac:dyDescent="0.25">
      <c r="B34" s="46"/>
      <c r="C34" s="54"/>
      <c r="D34" s="56" t="s">
        <v>703</v>
      </c>
      <c r="E34" s="54" t="s">
        <v>704</v>
      </c>
      <c r="F34" s="204" t="s">
        <v>705</v>
      </c>
      <c r="G34" s="49"/>
    </row>
    <row r="35" spans="2:7" s="24" customFormat="1" ht="30" outlineLevel="1" x14ac:dyDescent="0.25">
      <c r="B35" s="46"/>
      <c r="C35" s="54"/>
      <c r="D35" s="56" t="s">
        <v>706</v>
      </c>
      <c r="E35" s="54" t="s">
        <v>707</v>
      </c>
      <c r="F35" s="111" t="s">
        <v>708</v>
      </c>
      <c r="G35" s="49"/>
    </row>
    <row r="36" spans="2:7" s="24" customFormat="1" ht="60" outlineLevel="1" x14ac:dyDescent="0.25">
      <c r="B36" s="46"/>
      <c r="C36" s="54"/>
      <c r="D36" s="56" t="s">
        <v>709</v>
      </c>
      <c r="E36" s="54" t="s">
        <v>710</v>
      </c>
      <c r="F36" s="111" t="s">
        <v>711</v>
      </c>
      <c r="G36" s="49"/>
    </row>
    <row r="37" spans="2:7" s="24" customFormat="1" ht="69.75" customHeight="1" outlineLevel="1" x14ac:dyDescent="0.25">
      <c r="B37" s="46"/>
      <c r="C37" s="54"/>
      <c r="D37" s="56" t="s">
        <v>712</v>
      </c>
      <c r="E37" s="54" t="s">
        <v>713</v>
      </c>
      <c r="F37" s="76" t="s">
        <v>714</v>
      </c>
      <c r="G37" s="49"/>
    </row>
    <row r="38" spans="2:7" s="24" customFormat="1" x14ac:dyDescent="0.25">
      <c r="B38" s="46"/>
      <c r="C38" s="52" t="s">
        <v>715</v>
      </c>
      <c r="D38" s="64"/>
      <c r="E38" s="60"/>
      <c r="F38" s="57"/>
      <c r="G38" s="49"/>
    </row>
    <row r="39" spans="2:7" s="24" customFormat="1" ht="30" outlineLevel="1" x14ac:dyDescent="0.25">
      <c r="B39" s="46"/>
      <c r="C39" s="54"/>
      <c r="D39" s="56" t="s">
        <v>716</v>
      </c>
      <c r="E39" s="54" t="s">
        <v>717</v>
      </c>
      <c r="F39" s="112" t="s">
        <v>718</v>
      </c>
      <c r="G39" s="49"/>
    </row>
    <row r="40" spans="2:7" s="24" customFormat="1" ht="17.25" outlineLevel="1" x14ac:dyDescent="0.25">
      <c r="B40" s="46"/>
      <c r="C40" s="54"/>
      <c r="D40" s="56" t="s">
        <v>719</v>
      </c>
      <c r="E40" s="54" t="s">
        <v>720</v>
      </c>
      <c r="F40" s="123" t="s">
        <v>689</v>
      </c>
      <c r="G40" s="49"/>
    </row>
    <row r="41" spans="2:7" s="24" customFormat="1" ht="30" outlineLevel="1" x14ac:dyDescent="0.25">
      <c r="B41" s="46"/>
      <c r="C41" s="54"/>
      <c r="D41" s="56" t="s">
        <v>721</v>
      </c>
      <c r="E41" s="54" t="s">
        <v>722</v>
      </c>
      <c r="F41" s="75" t="s">
        <v>723</v>
      </c>
      <c r="G41" s="49"/>
    </row>
    <row r="42" spans="2:7" s="24" customFormat="1" ht="30" outlineLevel="1" x14ac:dyDescent="0.25">
      <c r="B42" s="46"/>
      <c r="C42" s="54"/>
      <c r="D42" s="56" t="s">
        <v>724</v>
      </c>
      <c r="E42" s="54" t="s">
        <v>725</v>
      </c>
      <c r="F42" s="112" t="s">
        <v>726</v>
      </c>
      <c r="G42" s="49"/>
    </row>
    <row r="43" spans="2:7" s="24" customFormat="1" outlineLevel="1" x14ac:dyDescent="0.25">
      <c r="B43" s="46"/>
      <c r="C43" s="54"/>
      <c r="D43" s="56" t="s">
        <v>727</v>
      </c>
      <c r="E43" s="54" t="s">
        <v>728</v>
      </c>
      <c r="F43" s="113" t="s">
        <v>729</v>
      </c>
      <c r="G43" s="49"/>
    </row>
    <row r="44" spans="2:7" s="24" customFormat="1" outlineLevel="1" x14ac:dyDescent="0.25">
      <c r="B44" s="46"/>
      <c r="C44" s="54"/>
      <c r="D44" s="56"/>
      <c r="E44" s="54"/>
      <c r="F44" s="54"/>
      <c r="G44" s="49"/>
    </row>
    <row r="45" spans="2:7" s="24" customFormat="1" outlineLevel="1" x14ac:dyDescent="0.25">
      <c r="B45" s="46"/>
      <c r="C45" s="95" t="s">
        <v>632</v>
      </c>
      <c r="D45" s="95"/>
      <c r="E45" s="95"/>
      <c r="F45" s="95"/>
      <c r="G45" s="49"/>
    </row>
    <row r="46" spans="2:7" s="24" customFormat="1" outlineLevel="1" x14ac:dyDescent="0.25">
      <c r="B46" s="46"/>
      <c r="C46" s="54" t="s">
        <v>71</v>
      </c>
      <c r="D46" s="54" t="s">
        <v>730</v>
      </c>
      <c r="E46" s="54"/>
      <c r="F46" s="54"/>
      <c r="G46" s="49"/>
    </row>
    <row r="47" spans="2:7" s="24" customFormat="1" outlineLevel="1" x14ac:dyDescent="0.25">
      <c r="B47" s="46"/>
      <c r="C47" s="54" t="s">
        <v>731</v>
      </c>
      <c r="D47" s="54" t="s">
        <v>732</v>
      </c>
      <c r="E47" s="54"/>
      <c r="F47" s="54"/>
      <c r="G47" s="49"/>
    </row>
    <row r="48" spans="2:7" s="24" customFormat="1" outlineLevel="1" x14ac:dyDescent="0.25">
      <c r="B48" s="46"/>
      <c r="C48" s="54" t="s">
        <v>733</v>
      </c>
      <c r="D48" s="77" t="s">
        <v>734</v>
      </c>
      <c r="E48" s="54"/>
      <c r="F48" s="54"/>
      <c r="G48" s="49"/>
    </row>
    <row r="49" spans="2:7" s="24" customFormat="1" outlineLevel="1" x14ac:dyDescent="0.25">
      <c r="B49" s="46"/>
      <c r="C49" s="54" t="s">
        <v>234</v>
      </c>
      <c r="D49" s="54" t="s">
        <v>735</v>
      </c>
      <c r="E49" s="54"/>
      <c r="F49" s="54"/>
      <c r="G49" s="49"/>
    </row>
    <row r="50" spans="2:7" s="24" customFormat="1" outlineLevel="1" x14ac:dyDescent="0.25">
      <c r="B50" s="46"/>
      <c r="C50" s="54"/>
      <c r="D50" s="54"/>
      <c r="E50" s="54"/>
      <c r="F50" s="54"/>
      <c r="G50" s="49"/>
    </row>
    <row r="51" spans="2:7" s="24" customFormat="1" ht="33.75" customHeight="1" outlineLevel="1" x14ac:dyDescent="0.25">
      <c r="B51" s="46"/>
      <c r="C51" s="361" t="s">
        <v>954</v>
      </c>
      <c r="D51" s="362"/>
      <c r="E51" s="362"/>
      <c r="F51" s="362"/>
      <c r="G51" s="49"/>
    </row>
    <row r="52" spans="2:7" s="24" customFormat="1" outlineLevel="1" x14ac:dyDescent="0.25">
      <c r="B52" s="46"/>
      <c r="C52" s="352" t="s">
        <v>736</v>
      </c>
      <c r="D52" s="352"/>
      <c r="E52" s="352"/>
      <c r="F52" s="352"/>
      <c r="G52" s="49"/>
    </row>
    <row r="53" spans="2:7" s="24" customFormat="1" ht="17.25" outlineLevel="1" x14ac:dyDescent="0.25">
      <c r="B53" s="46"/>
      <c r="C53" s="350" t="s">
        <v>737</v>
      </c>
      <c r="D53" s="351"/>
      <c r="E53" s="351"/>
      <c r="F53" s="351"/>
      <c r="G53" s="49"/>
    </row>
    <row r="54" spans="2:7" s="24" customFormat="1" ht="33" customHeight="1" outlineLevel="1" x14ac:dyDescent="0.25">
      <c r="B54" s="46"/>
      <c r="C54" s="352" t="s">
        <v>738</v>
      </c>
      <c r="D54" s="352"/>
      <c r="E54" s="352"/>
      <c r="F54" s="352"/>
      <c r="G54" s="49"/>
    </row>
    <row r="55" spans="2:7" s="24" customFormat="1" ht="33.75" customHeight="1" outlineLevel="1" x14ac:dyDescent="0.25">
      <c r="B55" s="46"/>
      <c r="C55" s="352" t="s">
        <v>739</v>
      </c>
      <c r="D55" s="352"/>
      <c r="E55" s="352"/>
      <c r="F55" s="352"/>
      <c r="G55" s="49"/>
    </row>
    <row r="56" spans="2:7" s="24" customFormat="1" outlineLevel="1" x14ac:dyDescent="0.25">
      <c r="B56" s="46"/>
      <c r="C56" s="352" t="s">
        <v>740</v>
      </c>
      <c r="D56" s="352"/>
      <c r="E56" s="352"/>
      <c r="F56" s="352"/>
      <c r="G56" s="49"/>
    </row>
    <row r="57" spans="2:7" s="24" customFormat="1" ht="14.25" customHeight="1" outlineLevel="1" x14ac:dyDescent="0.25">
      <c r="B57" s="46"/>
      <c r="C57" s="349" t="s">
        <v>741</v>
      </c>
      <c r="D57" s="349"/>
      <c r="E57" s="349"/>
      <c r="F57" s="349"/>
      <c r="G57" s="49"/>
    </row>
    <row r="58" spans="2:7" s="24" customFormat="1" x14ac:dyDescent="0.25">
      <c r="B58" s="50"/>
      <c r="C58" s="322"/>
      <c r="D58" s="323"/>
      <c r="E58" s="322"/>
      <c r="F58" s="324"/>
      <c r="G58" s="325"/>
    </row>
    <row r="59" spans="2:7" x14ac:dyDescent="0.25"/>
    <row r="64" spans="2:7" x14ac:dyDescent="0.25"/>
    <row r="1047241" spans="3:6" s="24" customFormat="1" hidden="1" x14ac:dyDescent="0.25">
      <c r="C1047241" s="55"/>
      <c r="D1047241" s="66"/>
      <c r="E1047241" s="61"/>
      <c r="F1047241" s="67"/>
    </row>
    <row r="1047271" spans="3:6" s="24" customFormat="1" hidden="1" x14ac:dyDescent="0.25">
      <c r="C1047271" s="55"/>
      <c r="D1047271" s="66"/>
      <c r="E1047271" s="61"/>
      <c r="F1047271" s="67"/>
    </row>
    <row r="1047272" spans="3:6" s="24" customFormat="1" hidden="1" x14ac:dyDescent="0.25">
      <c r="C1047272" s="55"/>
      <c r="D1047272" s="66"/>
      <c r="E1047272" s="61"/>
      <c r="F1047272" s="67"/>
    </row>
    <row r="1047273" spans="3:6" s="24" customFormat="1" hidden="1" x14ac:dyDescent="0.25">
      <c r="C1047273" s="55"/>
      <c r="D1047273" s="66"/>
      <c r="E1047273" s="61"/>
      <c r="F1047273" s="67"/>
    </row>
    <row r="1047274" spans="3:6" s="24" customFormat="1" hidden="1" x14ac:dyDescent="0.25">
      <c r="C1047274" s="55"/>
      <c r="D1047274" s="66"/>
      <c r="E1047274" s="61"/>
      <c r="F1047274" s="67"/>
    </row>
    <row r="1047275" spans="3:6" s="24" customFormat="1" hidden="1" x14ac:dyDescent="0.25">
      <c r="C1047275" s="55"/>
      <c r="D1047275" s="66"/>
      <c r="E1047275" s="61"/>
      <c r="F1047275" s="67"/>
    </row>
    <row r="1047276" spans="3:6" s="24" customFormat="1" hidden="1" x14ac:dyDescent="0.25">
      <c r="C1047276" s="55"/>
      <c r="D1047276" s="66"/>
      <c r="E1047276" s="61"/>
      <c r="F1047276" s="67"/>
    </row>
    <row r="1047277" spans="3:6" s="24" customFormat="1" hidden="1" x14ac:dyDescent="0.25">
      <c r="C1047277" s="55"/>
      <c r="D1047277" s="66"/>
      <c r="E1047277" s="61"/>
      <c r="F1047277" s="67"/>
    </row>
    <row r="1047278" spans="3:6" s="24" customFormat="1" hidden="1" x14ac:dyDescent="0.25">
      <c r="C1047278" s="55"/>
      <c r="D1047278" s="66"/>
      <c r="E1047278" s="61"/>
      <c r="F1047278" s="67"/>
    </row>
    <row r="1047279" spans="3:6" s="24" customFormat="1" hidden="1" x14ac:dyDescent="0.25">
      <c r="C1047279" s="55"/>
      <c r="D1047279" s="66"/>
      <c r="E1047279" s="61"/>
      <c r="F1047279" s="67"/>
    </row>
    <row r="1047280" spans="3:6" s="24" customFormat="1" hidden="1" x14ac:dyDescent="0.25">
      <c r="C1047280" s="55"/>
      <c r="D1047280" s="66"/>
      <c r="E1047280" s="61"/>
      <c r="F1047280" s="67"/>
    </row>
    <row r="1047281" spans="3:6" s="24" customFormat="1" hidden="1" x14ac:dyDescent="0.25">
      <c r="C1047281" s="55"/>
      <c r="D1047281" s="66"/>
      <c r="E1047281" s="61"/>
      <c r="F1047281" s="67"/>
    </row>
    <row r="1047282" spans="3:6" s="24" customFormat="1" hidden="1" x14ac:dyDescent="0.25">
      <c r="C1047282" s="55"/>
      <c r="D1047282" s="66"/>
      <c r="E1047282" s="61"/>
      <c r="F1047282" s="67"/>
    </row>
    <row r="1047283" spans="3:6" s="24" customFormat="1" hidden="1" x14ac:dyDescent="0.25">
      <c r="C1047283" s="55"/>
      <c r="D1047283" s="66"/>
      <c r="E1047283" s="61"/>
      <c r="F1047283" s="67"/>
    </row>
    <row r="1047284" spans="3:6" s="24" customFormat="1" hidden="1" x14ac:dyDescent="0.25">
      <c r="C1047284" s="55"/>
      <c r="D1047284" s="66"/>
      <c r="E1047284" s="61"/>
      <c r="F1047284" s="67"/>
    </row>
    <row r="1047285" spans="3:6" s="24" customFormat="1" hidden="1" x14ac:dyDescent="0.25">
      <c r="C1047285" s="55"/>
      <c r="D1047285" s="66"/>
      <c r="E1047285" s="61"/>
      <c r="F1047285" s="67"/>
    </row>
    <row r="1047286" spans="3:6" s="24" customFormat="1" hidden="1" x14ac:dyDescent="0.25">
      <c r="C1047286" s="55"/>
      <c r="D1047286" s="66"/>
      <c r="E1047286" s="61"/>
      <c r="F1047286" s="67"/>
    </row>
    <row r="1047287" spans="3:6" s="24" customFormat="1" hidden="1" x14ac:dyDescent="0.25">
      <c r="C1047287" s="55"/>
      <c r="D1047287" s="66"/>
      <c r="E1047287" s="61"/>
      <c r="F1047287" s="67"/>
    </row>
    <row r="1047288" spans="3:6" s="24" customFormat="1" hidden="1" x14ac:dyDescent="0.25">
      <c r="C1047288" s="55"/>
      <c r="D1047288" s="66"/>
      <c r="E1047288" s="61"/>
      <c r="F1047288" s="67"/>
    </row>
    <row r="1047289" spans="3:6" s="24" customFormat="1" hidden="1" x14ac:dyDescent="0.25">
      <c r="C1047289" s="55"/>
      <c r="D1047289" s="66"/>
      <c r="E1047289" s="61"/>
      <c r="F1047289" s="67"/>
    </row>
    <row r="1047290" spans="3:6" s="24" customFormat="1" hidden="1" x14ac:dyDescent="0.25">
      <c r="C1047290" s="55"/>
      <c r="D1047290" s="66"/>
      <c r="E1047290" s="61"/>
      <c r="F1047290" s="67"/>
    </row>
    <row r="1047291" spans="3:6" s="24" customFormat="1" hidden="1" x14ac:dyDescent="0.25">
      <c r="C1047291" s="55"/>
      <c r="D1047291" s="66"/>
      <c r="E1047291" s="61"/>
      <c r="F1047291" s="67"/>
    </row>
    <row r="1047292" spans="3:6" s="24" customFormat="1" hidden="1" x14ac:dyDescent="0.25">
      <c r="C1047292" s="55"/>
      <c r="D1047292" s="66"/>
      <c r="E1047292" s="61"/>
      <c r="F1047292" s="67"/>
    </row>
    <row r="1047293" spans="3:6" s="24" customFormat="1" hidden="1" x14ac:dyDescent="0.25">
      <c r="C1047293" s="55"/>
      <c r="D1047293" s="66"/>
      <c r="E1047293" s="61"/>
      <c r="F1047293" s="67"/>
    </row>
    <row r="1047294" spans="3:6" s="24" customFormat="1" hidden="1" x14ac:dyDescent="0.25">
      <c r="C1047294" s="55"/>
      <c r="D1047294" s="66"/>
      <c r="E1047294" s="61"/>
      <c r="F1047294" s="67"/>
    </row>
    <row r="1047295" spans="3:6" s="24" customFormat="1" hidden="1" x14ac:dyDescent="0.25">
      <c r="C1047295" s="55"/>
      <c r="D1047295" s="66"/>
      <c r="E1047295" s="61"/>
      <c r="F1047295" s="67"/>
    </row>
    <row r="1047296" spans="3:6" s="24" customFormat="1" hidden="1" x14ac:dyDescent="0.25">
      <c r="C1047296" s="55"/>
      <c r="D1047296" s="66"/>
      <c r="E1047296" s="61"/>
      <c r="F1047296" s="67"/>
    </row>
    <row r="1047297" spans="3:6" s="24" customFormat="1" hidden="1" x14ac:dyDescent="0.25">
      <c r="C1047297" s="55"/>
      <c r="D1047297" s="66"/>
      <c r="E1047297" s="61"/>
      <c r="F1047297" s="67"/>
    </row>
    <row r="1047298" spans="3:6" s="24" customFormat="1" hidden="1" x14ac:dyDescent="0.25">
      <c r="C1047298" s="55"/>
      <c r="D1047298" s="66"/>
      <c r="E1047298" s="61"/>
      <c r="F1047298" s="67"/>
    </row>
    <row r="1047299" spans="3:6" s="24" customFormat="1" hidden="1" x14ac:dyDescent="0.25">
      <c r="C1047299" s="55"/>
      <c r="D1047299" s="66"/>
      <c r="E1047299" s="61"/>
      <c r="F1047299" s="67"/>
    </row>
    <row r="1047300" spans="3:6" s="24" customFormat="1" hidden="1" x14ac:dyDescent="0.25">
      <c r="C1047300" s="55"/>
      <c r="D1047300" s="66"/>
      <c r="E1047300" s="61"/>
      <c r="F1047300" s="67"/>
    </row>
    <row r="1047301" spans="3:6" s="24" customFormat="1" hidden="1" x14ac:dyDescent="0.25">
      <c r="C1047301" s="55"/>
      <c r="D1047301" s="66"/>
      <c r="E1047301" s="61"/>
      <c r="F1047301" s="67"/>
    </row>
    <row r="1047302" spans="3:6" s="24" customFormat="1" hidden="1" x14ac:dyDescent="0.25">
      <c r="C1047302" s="55"/>
      <c r="D1047302" s="66"/>
      <c r="E1047302" s="61"/>
      <c r="F1047302" s="67"/>
    </row>
    <row r="1047303" spans="3:6" s="24" customFormat="1" hidden="1" x14ac:dyDescent="0.25">
      <c r="C1047303" s="55"/>
      <c r="D1047303" s="66"/>
      <c r="E1047303" s="61"/>
      <c r="F1047303" s="67"/>
    </row>
    <row r="1047304" spans="3:6" s="24" customFormat="1" hidden="1" x14ac:dyDescent="0.25">
      <c r="C1047304" s="55"/>
      <c r="D1047304" s="66"/>
      <c r="E1047304" s="61"/>
      <c r="F1047304" s="67"/>
    </row>
    <row r="1047305" spans="3:6" s="24" customFormat="1" hidden="1" x14ac:dyDescent="0.25">
      <c r="C1047305" s="55"/>
      <c r="D1047305" s="66"/>
      <c r="E1047305" s="61"/>
      <c r="F1047305" s="67"/>
    </row>
    <row r="1047306" spans="3:6" s="24" customFormat="1" hidden="1" x14ac:dyDescent="0.25">
      <c r="C1047306" s="55"/>
      <c r="D1047306" s="66"/>
      <c r="E1047306" s="61"/>
      <c r="F1047306" s="67"/>
    </row>
    <row r="1047307" spans="3:6" s="24" customFormat="1" hidden="1" x14ac:dyDescent="0.25">
      <c r="C1047307" s="55"/>
      <c r="D1047307" s="66"/>
      <c r="E1047307" s="61"/>
      <c r="F1047307" s="67"/>
    </row>
    <row r="1047308" spans="3:6" s="24" customFormat="1" hidden="1" x14ac:dyDescent="0.25">
      <c r="C1047308" s="55"/>
      <c r="D1047308" s="66"/>
      <c r="E1047308" s="61"/>
      <c r="F1047308" s="67"/>
    </row>
    <row r="1047309" spans="3:6" s="24" customFormat="1" hidden="1" x14ac:dyDescent="0.25">
      <c r="C1047309" s="55"/>
      <c r="D1047309" s="66"/>
      <c r="E1047309" s="61"/>
      <c r="F1047309" s="67"/>
    </row>
    <row r="1047310" spans="3:6" s="24" customFormat="1" hidden="1" x14ac:dyDescent="0.25">
      <c r="C1047310" s="55"/>
      <c r="D1047310" s="66"/>
      <c r="E1047310" s="61"/>
      <c r="F1047310" s="67"/>
    </row>
    <row r="1047311" spans="3:6" s="24" customFormat="1" hidden="1" x14ac:dyDescent="0.25">
      <c r="C1047311" s="55"/>
      <c r="D1047311" s="66"/>
      <c r="E1047311" s="61"/>
      <c r="F1047311" s="67"/>
    </row>
    <row r="1047312" spans="3:6" s="24" customFormat="1" hidden="1" x14ac:dyDescent="0.25">
      <c r="C1047312" s="55"/>
      <c r="D1047312" s="66"/>
      <c r="E1047312" s="61"/>
      <c r="F1047312" s="67"/>
    </row>
    <row r="1047313" spans="3:6" s="24" customFormat="1" hidden="1" x14ac:dyDescent="0.25">
      <c r="C1047313" s="55"/>
      <c r="D1047313" s="66"/>
      <c r="E1047313" s="61"/>
      <c r="F1047313" s="67"/>
    </row>
    <row r="1047314" spans="3:6" s="24" customFormat="1" hidden="1" x14ac:dyDescent="0.25">
      <c r="C1047314" s="55"/>
      <c r="D1047314" s="66"/>
      <c r="E1047314" s="61"/>
      <c r="F1047314" s="67"/>
    </row>
    <row r="1047315" spans="3:6" s="24" customFormat="1" hidden="1" x14ac:dyDescent="0.25">
      <c r="C1047315" s="55"/>
      <c r="D1047315" s="66"/>
      <c r="E1047315" s="61"/>
      <c r="F1047315" s="67"/>
    </row>
    <row r="1047316" spans="3:6" s="24" customFormat="1" hidden="1" x14ac:dyDescent="0.25">
      <c r="C1047316" s="55"/>
      <c r="D1047316" s="66"/>
      <c r="E1047316" s="61"/>
      <c r="F1047316" s="67"/>
    </row>
    <row r="1047317" spans="3:6" s="24" customFormat="1" hidden="1" x14ac:dyDescent="0.25">
      <c r="C1047317" s="55"/>
      <c r="D1047317" s="66"/>
      <c r="E1047317" s="61"/>
      <c r="F1047317" s="67"/>
    </row>
    <row r="1047318" spans="3:6" s="24" customFormat="1" hidden="1" x14ac:dyDescent="0.25">
      <c r="C1047318" s="55"/>
      <c r="D1047318" s="66"/>
      <c r="E1047318" s="61"/>
      <c r="F1047318" s="67"/>
    </row>
    <row r="1047319" spans="3:6" s="24" customFormat="1" hidden="1" x14ac:dyDescent="0.25">
      <c r="C1047319" s="55"/>
      <c r="D1047319" s="66"/>
      <c r="E1047319" s="61"/>
      <c r="F1047319" s="67"/>
    </row>
    <row r="1047320" spans="3:6" s="24" customFormat="1" hidden="1" x14ac:dyDescent="0.25">
      <c r="C1047320" s="55"/>
      <c r="D1047320" s="66"/>
      <c r="E1047320" s="61"/>
      <c r="F1047320" s="67"/>
    </row>
    <row r="1047321" spans="3:6" s="24" customFormat="1" hidden="1" x14ac:dyDescent="0.25">
      <c r="C1047321" s="55"/>
      <c r="D1047321" s="66"/>
      <c r="E1047321" s="61"/>
      <c r="F1047321" s="67"/>
    </row>
    <row r="1047322" spans="3:6" s="24" customFormat="1" hidden="1" x14ac:dyDescent="0.25">
      <c r="C1047322" s="55"/>
      <c r="D1047322" s="66"/>
      <c r="E1047322" s="61"/>
      <c r="F1047322" s="67"/>
    </row>
    <row r="1047323" spans="3:6" s="24" customFormat="1" hidden="1" x14ac:dyDescent="0.25">
      <c r="C1047323" s="55"/>
      <c r="D1047323" s="66"/>
      <c r="E1047323" s="61"/>
      <c r="F1047323" s="67"/>
    </row>
    <row r="1047324" spans="3:6" s="24" customFormat="1" hidden="1" x14ac:dyDescent="0.25">
      <c r="C1047324" s="55"/>
      <c r="D1047324" s="66"/>
      <c r="E1047324" s="61"/>
      <c r="F1047324" s="67"/>
    </row>
    <row r="1047325" spans="3:6" s="24" customFormat="1" hidden="1" x14ac:dyDescent="0.25">
      <c r="C1047325" s="55"/>
      <c r="D1047325" s="66"/>
      <c r="E1047325" s="61"/>
      <c r="F1047325" s="67"/>
    </row>
    <row r="1047326" spans="3:6" s="24" customFormat="1" hidden="1" x14ac:dyDescent="0.25">
      <c r="C1047326" s="55"/>
      <c r="D1047326" s="66"/>
      <c r="E1047326" s="61"/>
      <c r="F1047326" s="67"/>
    </row>
    <row r="1047327" spans="3:6" s="24" customFormat="1" hidden="1" x14ac:dyDescent="0.25">
      <c r="C1047327" s="55"/>
      <c r="D1047327" s="66"/>
      <c r="E1047327" s="61"/>
      <c r="F1047327" s="67"/>
    </row>
    <row r="1047328" spans="3:6" s="24" customFormat="1" hidden="1" x14ac:dyDescent="0.25">
      <c r="C1047328" s="55"/>
      <c r="D1047328" s="66"/>
      <c r="E1047328" s="61"/>
      <c r="F1047328" s="67"/>
    </row>
    <row r="1047329" spans="3:6" s="24" customFormat="1" hidden="1" x14ac:dyDescent="0.25">
      <c r="C1047329" s="55"/>
      <c r="D1047329" s="66"/>
      <c r="E1047329" s="61"/>
      <c r="F1047329" s="67"/>
    </row>
    <row r="1047330" spans="3:6" s="24" customFormat="1" hidden="1" x14ac:dyDescent="0.25">
      <c r="C1047330" s="55"/>
      <c r="D1047330" s="66"/>
      <c r="E1047330" s="61"/>
      <c r="F1047330" s="67"/>
    </row>
    <row r="1047331" spans="3:6" s="24" customFormat="1" hidden="1" x14ac:dyDescent="0.25">
      <c r="C1047331" s="55"/>
      <c r="D1047331" s="66"/>
      <c r="E1047331" s="61"/>
      <c r="F1047331" s="67"/>
    </row>
    <row r="1047332" spans="3:6" s="24" customFormat="1" hidden="1" x14ac:dyDescent="0.25">
      <c r="C1047332" s="55"/>
      <c r="D1047332" s="66"/>
      <c r="E1047332" s="61"/>
      <c r="F1047332" s="67"/>
    </row>
    <row r="1047333" spans="3:6" s="24" customFormat="1" hidden="1" x14ac:dyDescent="0.25">
      <c r="C1047333" s="55"/>
      <c r="D1047333" s="66"/>
      <c r="E1047333" s="61"/>
      <c r="F1047333" s="67"/>
    </row>
    <row r="1047334" spans="3:6" s="24" customFormat="1" hidden="1" x14ac:dyDescent="0.25">
      <c r="C1047334" s="55"/>
      <c r="D1047334" s="66"/>
      <c r="E1047334" s="61"/>
      <c r="F1047334" s="67"/>
    </row>
    <row r="1047335" spans="3:6" s="24" customFormat="1" hidden="1" x14ac:dyDescent="0.25">
      <c r="C1047335" s="55"/>
      <c r="D1047335" s="66"/>
      <c r="E1047335" s="61"/>
      <c r="F1047335" s="67"/>
    </row>
    <row r="1047336" spans="3:6" s="24" customFormat="1" hidden="1" x14ac:dyDescent="0.25">
      <c r="C1047336" s="55"/>
      <c r="D1047336" s="66"/>
      <c r="E1047336" s="61"/>
      <c r="F1047336" s="67"/>
    </row>
    <row r="1047337" spans="3:6" s="24" customFormat="1" hidden="1" x14ac:dyDescent="0.25">
      <c r="C1047337" s="55"/>
      <c r="D1047337" s="66"/>
      <c r="E1047337" s="61"/>
      <c r="F1047337" s="67"/>
    </row>
    <row r="1047338" spans="3:6" s="24" customFormat="1" hidden="1" x14ac:dyDescent="0.25">
      <c r="C1047338" s="55"/>
      <c r="D1047338" s="66"/>
      <c r="E1047338" s="61"/>
      <c r="F1047338" s="67"/>
    </row>
    <row r="1047339" spans="3:6" s="24" customFormat="1" hidden="1" x14ac:dyDescent="0.25">
      <c r="C1047339" s="55"/>
      <c r="D1047339" s="66"/>
      <c r="E1047339" s="61"/>
      <c r="F1047339" s="67"/>
    </row>
    <row r="1047340" spans="3:6" s="24" customFormat="1" hidden="1" x14ac:dyDescent="0.25">
      <c r="C1047340" s="55"/>
      <c r="D1047340" s="66"/>
      <c r="E1047340" s="61"/>
      <c r="F1047340" s="67"/>
    </row>
    <row r="1047341" spans="3:6" s="24" customFormat="1" hidden="1" x14ac:dyDescent="0.25">
      <c r="C1047341" s="55"/>
      <c r="D1047341" s="66"/>
      <c r="E1047341" s="61"/>
      <c r="F1047341" s="67"/>
    </row>
    <row r="1047342" spans="3:6" s="24" customFormat="1" hidden="1" x14ac:dyDescent="0.25">
      <c r="C1047342" s="55"/>
      <c r="D1047342" s="66"/>
      <c r="E1047342" s="61"/>
      <c r="F1047342" s="67"/>
    </row>
    <row r="1047343" spans="3:6" s="24" customFormat="1" hidden="1" x14ac:dyDescent="0.25">
      <c r="C1047343" s="55"/>
      <c r="D1047343" s="66"/>
      <c r="E1047343" s="61"/>
      <c r="F1047343" s="67"/>
    </row>
    <row r="1047344" spans="3:6" s="24" customFormat="1" hidden="1" x14ac:dyDescent="0.25">
      <c r="C1047344" s="55"/>
      <c r="D1047344" s="66"/>
      <c r="E1047344" s="61"/>
      <c r="F1047344" s="67"/>
    </row>
    <row r="1047345" spans="3:6" s="24" customFormat="1" hidden="1" x14ac:dyDescent="0.25">
      <c r="C1047345" s="55"/>
      <c r="D1047345" s="66"/>
      <c r="E1047345" s="61"/>
      <c r="F1047345" s="67"/>
    </row>
    <row r="1047346" spans="3:6" s="24" customFormat="1" hidden="1" x14ac:dyDescent="0.25">
      <c r="C1047346" s="55"/>
      <c r="D1047346" s="66"/>
      <c r="E1047346" s="61"/>
      <c r="F1047346" s="67"/>
    </row>
    <row r="1047347" spans="3:6" s="24" customFormat="1" hidden="1" x14ac:dyDescent="0.25">
      <c r="C1047347" s="55"/>
      <c r="D1047347" s="66"/>
      <c r="E1047347" s="61"/>
      <c r="F1047347" s="67"/>
    </row>
    <row r="1047348" spans="3:6" s="24" customFormat="1" hidden="1" x14ac:dyDescent="0.25">
      <c r="C1047348" s="55"/>
      <c r="D1047348" s="66"/>
      <c r="E1047348" s="61"/>
      <c r="F1047348" s="67"/>
    </row>
    <row r="1047349" spans="3:6" s="24" customFormat="1" hidden="1" x14ac:dyDescent="0.25">
      <c r="C1047349" s="55"/>
      <c r="D1047349" s="66"/>
      <c r="E1047349" s="61"/>
      <c r="F1047349" s="67"/>
    </row>
    <row r="1047350" spans="3:6" s="24" customFormat="1" hidden="1" x14ac:dyDescent="0.25">
      <c r="C1047350" s="55"/>
      <c r="D1047350" s="66"/>
      <c r="E1047350" s="61"/>
      <c r="F1047350" s="67"/>
    </row>
    <row r="1047351" spans="3:6" s="24" customFormat="1" hidden="1" x14ac:dyDescent="0.25">
      <c r="C1047351" s="55"/>
      <c r="D1047351" s="66"/>
      <c r="E1047351" s="61"/>
      <c r="F1047351" s="67"/>
    </row>
    <row r="1047352" spans="3:6" s="24" customFormat="1" hidden="1" x14ac:dyDescent="0.25">
      <c r="C1047352" s="55"/>
      <c r="D1047352" s="66"/>
      <c r="E1047352" s="61"/>
      <c r="F1047352" s="67"/>
    </row>
    <row r="1047353" spans="3:6" s="24" customFormat="1" hidden="1" x14ac:dyDescent="0.25">
      <c r="C1047353" s="55"/>
      <c r="D1047353" s="66"/>
      <c r="E1047353" s="61"/>
      <c r="F1047353" s="67"/>
    </row>
    <row r="1047354" spans="3:6" s="24" customFormat="1" hidden="1" x14ac:dyDescent="0.25">
      <c r="C1047354" s="55"/>
      <c r="D1047354" s="66"/>
      <c r="E1047354" s="61"/>
      <c r="F1047354" s="67"/>
    </row>
    <row r="1047355" spans="3:6" s="24" customFormat="1" hidden="1" x14ac:dyDescent="0.25">
      <c r="C1047355" s="55"/>
      <c r="D1047355" s="66"/>
      <c r="E1047355" s="61"/>
      <c r="F1047355" s="67"/>
    </row>
    <row r="1047356" spans="3:6" s="24" customFormat="1" hidden="1" x14ac:dyDescent="0.25">
      <c r="C1047356" s="55"/>
      <c r="D1047356" s="66"/>
      <c r="E1047356" s="61"/>
      <c r="F1047356" s="67"/>
    </row>
    <row r="1047357" spans="3:6" s="24" customFormat="1" hidden="1" x14ac:dyDescent="0.25">
      <c r="C1047357" s="55"/>
      <c r="D1047357" s="66"/>
      <c r="E1047357" s="61"/>
      <c r="F1047357" s="67"/>
    </row>
    <row r="1047358" spans="3:6" s="24" customFormat="1" hidden="1" x14ac:dyDescent="0.25">
      <c r="C1047358" s="55"/>
      <c r="D1047358" s="66"/>
      <c r="E1047358" s="61"/>
      <c r="F1047358" s="67"/>
    </row>
    <row r="1047359" spans="3:6" s="24" customFormat="1" hidden="1" x14ac:dyDescent="0.25">
      <c r="C1047359" s="55"/>
      <c r="D1047359" s="66"/>
      <c r="E1047359" s="61"/>
      <c r="F1047359" s="67"/>
    </row>
    <row r="1047360" spans="3:6" s="24" customFormat="1" hidden="1" x14ac:dyDescent="0.25">
      <c r="C1047360" s="55"/>
      <c r="D1047360" s="66"/>
      <c r="E1047360" s="61"/>
      <c r="F1047360" s="67"/>
    </row>
    <row r="1047361" spans="3:6" s="24" customFormat="1" hidden="1" x14ac:dyDescent="0.25">
      <c r="C1047361" s="55"/>
      <c r="D1047361" s="66"/>
      <c r="E1047361" s="61"/>
      <c r="F1047361" s="67"/>
    </row>
    <row r="1047362" spans="3:6" s="24" customFormat="1" hidden="1" x14ac:dyDescent="0.25">
      <c r="C1047362" s="55"/>
      <c r="D1047362" s="66"/>
      <c r="E1047362" s="61"/>
      <c r="F1047362" s="67"/>
    </row>
    <row r="1047363" spans="3:6" s="24" customFormat="1" hidden="1" x14ac:dyDescent="0.25">
      <c r="C1047363" s="55"/>
      <c r="D1047363" s="66"/>
      <c r="E1047363" s="61"/>
      <c r="F1047363" s="67"/>
    </row>
    <row r="1047364" spans="3:6" s="24" customFormat="1" hidden="1" x14ac:dyDescent="0.25">
      <c r="C1047364" s="55"/>
      <c r="D1047364" s="66"/>
      <c r="E1047364" s="61"/>
      <c r="F1047364" s="67"/>
    </row>
    <row r="1047365" spans="3:6" s="24" customFormat="1" hidden="1" x14ac:dyDescent="0.25">
      <c r="C1047365" s="55"/>
      <c r="D1047365" s="66"/>
      <c r="E1047365" s="61"/>
      <c r="F1047365" s="67"/>
    </row>
    <row r="1047366" spans="3:6" s="24" customFormat="1" hidden="1" x14ac:dyDescent="0.25">
      <c r="C1047366" s="55"/>
      <c r="D1047366" s="66"/>
      <c r="E1047366" s="61"/>
      <c r="F1047366" s="67"/>
    </row>
    <row r="1047367" spans="3:6" s="24" customFormat="1" hidden="1" x14ac:dyDescent="0.25">
      <c r="C1047367" s="55"/>
      <c r="D1047367" s="66"/>
      <c r="E1047367" s="61"/>
      <c r="F1047367" s="67"/>
    </row>
    <row r="1047368" spans="3:6" s="24" customFormat="1" hidden="1" x14ac:dyDescent="0.25">
      <c r="C1047368" s="55"/>
      <c r="D1047368" s="66"/>
      <c r="E1047368" s="61"/>
      <c r="F1047368" s="67"/>
    </row>
    <row r="1047369" spans="3:6" s="24" customFormat="1" hidden="1" x14ac:dyDescent="0.25">
      <c r="C1047369" s="55"/>
      <c r="D1047369" s="66"/>
      <c r="E1047369" s="61"/>
      <c r="F1047369" s="67"/>
    </row>
    <row r="1047370" spans="3:6" s="24" customFormat="1" hidden="1" x14ac:dyDescent="0.25">
      <c r="C1047370" s="55"/>
      <c r="D1047370" s="66"/>
      <c r="E1047370" s="61"/>
      <c r="F1047370" s="67"/>
    </row>
    <row r="1047371" spans="3:6" s="24" customFormat="1" hidden="1" x14ac:dyDescent="0.25">
      <c r="C1047371" s="55"/>
      <c r="D1047371" s="66"/>
      <c r="E1047371" s="61"/>
      <c r="F1047371" s="67"/>
    </row>
    <row r="1047372" spans="3:6" s="24" customFormat="1" hidden="1" x14ac:dyDescent="0.25">
      <c r="C1047372" s="55"/>
      <c r="D1047372" s="66"/>
      <c r="E1047372" s="61"/>
      <c r="F1047372" s="67"/>
    </row>
    <row r="1047373" spans="3:6" s="24" customFormat="1" hidden="1" x14ac:dyDescent="0.25">
      <c r="C1047373" s="55"/>
      <c r="D1047373" s="66"/>
      <c r="E1047373" s="61"/>
      <c r="F1047373" s="67"/>
    </row>
    <row r="1047374" spans="3:6" s="24" customFormat="1" hidden="1" x14ac:dyDescent="0.25">
      <c r="C1047374" s="55"/>
      <c r="D1047374" s="66"/>
      <c r="E1047374" s="61"/>
      <c r="F1047374" s="67"/>
    </row>
    <row r="1047375" spans="3:6" s="24" customFormat="1" hidden="1" x14ac:dyDescent="0.25">
      <c r="C1047375" s="55"/>
      <c r="D1047375" s="66"/>
      <c r="E1047375" s="61"/>
      <c r="F1047375" s="67"/>
    </row>
    <row r="1047376" spans="3:6" s="24" customFormat="1" hidden="1" x14ac:dyDescent="0.25">
      <c r="C1047376" s="55"/>
      <c r="D1047376" s="66"/>
      <c r="E1047376" s="61"/>
      <c r="F1047376" s="67"/>
    </row>
    <row r="1047377" spans="3:6" s="24" customFormat="1" hidden="1" x14ac:dyDescent="0.25">
      <c r="C1047377" s="55"/>
      <c r="D1047377" s="66"/>
      <c r="E1047377" s="61"/>
      <c r="F1047377" s="67"/>
    </row>
    <row r="1047378" spans="3:6" s="24" customFormat="1" hidden="1" x14ac:dyDescent="0.25">
      <c r="C1047378" s="55"/>
      <c r="D1047378" s="66"/>
      <c r="E1047378" s="61"/>
      <c r="F1047378" s="67"/>
    </row>
    <row r="1047379" spans="3:6" s="24" customFormat="1" hidden="1" x14ac:dyDescent="0.25">
      <c r="C1047379" s="55"/>
      <c r="D1047379" s="66"/>
      <c r="E1047379" s="61"/>
      <c r="F1047379" s="67"/>
    </row>
    <row r="1047380" spans="3:6" s="24" customFormat="1" hidden="1" x14ac:dyDescent="0.25">
      <c r="C1047380" s="55"/>
      <c r="D1047380" s="66"/>
      <c r="E1047380" s="61"/>
      <c r="F1047380" s="67"/>
    </row>
    <row r="1047381" spans="3:6" s="24" customFormat="1" hidden="1" x14ac:dyDescent="0.25">
      <c r="C1047381" s="55"/>
      <c r="D1047381" s="66"/>
      <c r="E1047381" s="61"/>
      <c r="F1047381" s="67"/>
    </row>
    <row r="1047382" spans="3:6" s="24" customFormat="1" hidden="1" x14ac:dyDescent="0.25">
      <c r="C1047382" s="55"/>
      <c r="D1047382" s="66"/>
      <c r="E1047382" s="61"/>
      <c r="F1047382" s="67"/>
    </row>
    <row r="1047383" spans="3:6" s="24" customFormat="1" hidden="1" x14ac:dyDescent="0.25">
      <c r="C1047383" s="55"/>
      <c r="D1047383" s="66"/>
      <c r="E1047383" s="61"/>
      <c r="F1047383" s="67"/>
    </row>
    <row r="1047384" spans="3:6" s="24" customFormat="1" hidden="1" x14ac:dyDescent="0.25">
      <c r="C1047384" s="55"/>
      <c r="D1047384" s="66"/>
      <c r="E1047384" s="61"/>
      <c r="F1047384" s="67"/>
    </row>
    <row r="1047385" spans="3:6" s="24" customFormat="1" hidden="1" x14ac:dyDescent="0.25">
      <c r="C1047385" s="55"/>
      <c r="D1047385" s="66"/>
      <c r="E1047385" s="61"/>
      <c r="F1047385" s="67"/>
    </row>
    <row r="1047386" spans="3:6" s="24" customFormat="1" hidden="1" x14ac:dyDescent="0.25">
      <c r="C1047386" s="55"/>
      <c r="D1047386" s="66"/>
      <c r="E1047386" s="61"/>
      <c r="F1047386" s="67"/>
    </row>
    <row r="1047387" spans="3:6" s="24" customFormat="1" hidden="1" x14ac:dyDescent="0.25">
      <c r="C1047387" s="55"/>
      <c r="D1047387" s="66"/>
      <c r="E1047387" s="61"/>
      <c r="F1047387" s="67"/>
    </row>
    <row r="1047388" spans="3:6" s="24" customFormat="1" hidden="1" x14ac:dyDescent="0.25">
      <c r="C1047388" s="55"/>
      <c r="D1047388" s="66"/>
      <c r="E1047388" s="61"/>
      <c r="F1047388" s="67"/>
    </row>
    <row r="1047389" spans="3:6" s="24" customFormat="1" hidden="1" x14ac:dyDescent="0.25">
      <c r="C1047389" s="55"/>
      <c r="D1047389" s="66"/>
      <c r="E1047389" s="61"/>
      <c r="F1047389" s="67"/>
    </row>
    <row r="1047390" spans="3:6" s="24" customFormat="1" hidden="1" x14ac:dyDescent="0.25">
      <c r="C1047390" s="55"/>
      <c r="D1047390" s="66"/>
      <c r="E1047390" s="61"/>
      <c r="F1047390" s="67"/>
    </row>
    <row r="1047391" spans="3:6" s="24" customFormat="1" hidden="1" x14ac:dyDescent="0.25">
      <c r="C1047391" s="55"/>
      <c r="D1047391" s="66"/>
      <c r="E1047391" s="61"/>
      <c r="F1047391" s="67"/>
    </row>
    <row r="1047392" spans="3:6" s="24" customFormat="1" hidden="1" x14ac:dyDescent="0.25">
      <c r="C1047392" s="55"/>
      <c r="D1047392" s="66"/>
      <c r="E1047392" s="61"/>
      <c r="F1047392" s="67"/>
    </row>
    <row r="1047393" spans="3:6" s="24" customFormat="1" hidden="1" x14ac:dyDescent="0.25">
      <c r="C1047393" s="55"/>
      <c r="D1047393" s="66"/>
      <c r="E1047393" s="61"/>
      <c r="F1047393" s="67"/>
    </row>
    <row r="1047394" spans="3:6" s="24" customFormat="1" hidden="1" x14ac:dyDescent="0.25">
      <c r="C1047394" s="55"/>
      <c r="D1047394" s="66"/>
      <c r="E1047394" s="61"/>
      <c r="F1047394" s="67"/>
    </row>
    <row r="1047395" spans="3:6" s="24" customFormat="1" hidden="1" x14ac:dyDescent="0.25">
      <c r="C1047395" s="55"/>
      <c r="D1047395" s="66"/>
      <c r="E1047395" s="61"/>
      <c r="F1047395" s="67"/>
    </row>
    <row r="1047396" spans="3:6" s="24" customFormat="1" hidden="1" x14ac:dyDescent="0.25">
      <c r="C1047396" s="55"/>
      <c r="D1047396" s="66"/>
      <c r="E1047396" s="61"/>
      <c r="F1047396" s="67"/>
    </row>
    <row r="1047397" spans="3:6" s="24" customFormat="1" hidden="1" x14ac:dyDescent="0.25">
      <c r="C1047397" s="55"/>
      <c r="D1047397" s="66"/>
      <c r="E1047397" s="61"/>
      <c r="F1047397" s="67"/>
    </row>
    <row r="1047398" spans="3:6" s="24" customFormat="1" hidden="1" x14ac:dyDescent="0.25">
      <c r="C1047398" s="55"/>
      <c r="D1047398" s="66"/>
      <c r="E1047398" s="61"/>
      <c r="F1047398" s="67"/>
    </row>
    <row r="1047399" spans="3:6" s="24" customFormat="1" hidden="1" x14ac:dyDescent="0.25">
      <c r="C1047399" s="55"/>
      <c r="D1047399" s="66"/>
      <c r="E1047399" s="61"/>
      <c r="F1047399" s="67"/>
    </row>
    <row r="1047400" spans="3:6" s="24" customFormat="1" hidden="1" x14ac:dyDescent="0.25">
      <c r="C1047400" s="55"/>
      <c r="D1047400" s="66"/>
      <c r="E1047400" s="61"/>
      <c r="F1047400" s="67"/>
    </row>
    <row r="1047401" spans="3:6" s="24" customFormat="1" hidden="1" x14ac:dyDescent="0.25">
      <c r="C1047401" s="55"/>
      <c r="D1047401" s="66"/>
      <c r="E1047401" s="61"/>
      <c r="F1047401" s="67"/>
    </row>
    <row r="1047402" spans="3:6" s="24" customFormat="1" hidden="1" x14ac:dyDescent="0.25">
      <c r="C1047402" s="55"/>
      <c r="D1047402" s="66"/>
      <c r="E1047402" s="61"/>
      <c r="F1047402" s="67"/>
    </row>
    <row r="1047403" spans="3:6" s="24" customFormat="1" hidden="1" x14ac:dyDescent="0.25">
      <c r="C1047403" s="55"/>
      <c r="D1047403" s="66"/>
      <c r="E1047403" s="61"/>
      <c r="F1047403" s="67"/>
    </row>
    <row r="1047404" spans="3:6" s="24" customFormat="1" hidden="1" x14ac:dyDescent="0.25">
      <c r="C1047404" s="55"/>
      <c r="D1047404" s="66"/>
      <c r="E1047404" s="61"/>
      <c r="F1047404" s="67"/>
    </row>
    <row r="1047405" spans="3:6" s="24" customFormat="1" hidden="1" x14ac:dyDescent="0.25">
      <c r="C1047405" s="55"/>
      <c r="D1047405" s="66"/>
      <c r="E1047405" s="61"/>
      <c r="F1047405" s="67"/>
    </row>
    <row r="1047406" spans="3:6" s="24" customFormat="1" hidden="1" x14ac:dyDescent="0.25">
      <c r="C1047406" s="55"/>
      <c r="D1047406" s="66"/>
      <c r="E1047406" s="61"/>
      <c r="F1047406" s="67"/>
    </row>
    <row r="1047407" spans="3:6" s="24" customFormat="1" hidden="1" x14ac:dyDescent="0.25">
      <c r="C1047407" s="55"/>
      <c r="D1047407" s="66"/>
      <c r="E1047407" s="61"/>
      <c r="F1047407" s="67"/>
    </row>
    <row r="1047408" spans="3:6" s="24" customFormat="1" hidden="1" x14ac:dyDescent="0.25">
      <c r="C1047408" s="55"/>
      <c r="D1047408" s="66"/>
      <c r="E1047408" s="61"/>
      <c r="F1047408" s="67"/>
    </row>
    <row r="1047409" spans="3:6" s="24" customFormat="1" hidden="1" x14ac:dyDescent="0.25">
      <c r="C1047409" s="55"/>
      <c r="D1047409" s="66"/>
      <c r="E1047409" s="61"/>
      <c r="F1047409" s="67"/>
    </row>
    <row r="1047410" spans="3:6" s="24" customFormat="1" hidden="1" x14ac:dyDescent="0.25">
      <c r="C1047410" s="55"/>
      <c r="D1047410" s="66"/>
      <c r="E1047410" s="61"/>
      <c r="F1047410" s="67"/>
    </row>
    <row r="1047411" spans="3:6" s="24" customFormat="1" hidden="1" x14ac:dyDescent="0.25">
      <c r="C1047411" s="55"/>
      <c r="D1047411" s="66"/>
      <c r="E1047411" s="61"/>
      <c r="F1047411" s="67"/>
    </row>
    <row r="1047412" spans="3:6" s="24" customFormat="1" hidden="1" x14ac:dyDescent="0.25">
      <c r="C1047412" s="55"/>
      <c r="D1047412" s="66"/>
      <c r="E1047412" s="61"/>
      <c r="F1047412" s="67"/>
    </row>
    <row r="1047413" spans="3:6" s="24" customFormat="1" hidden="1" x14ac:dyDescent="0.25">
      <c r="C1047413" s="55"/>
      <c r="D1047413" s="66"/>
      <c r="E1047413" s="61"/>
      <c r="F1047413" s="67"/>
    </row>
    <row r="1047414" spans="3:6" s="24" customFormat="1" hidden="1" x14ac:dyDescent="0.25">
      <c r="C1047414" s="55"/>
      <c r="D1047414" s="66"/>
      <c r="E1047414" s="61"/>
      <c r="F1047414" s="67"/>
    </row>
    <row r="1047415" spans="3:6" s="24" customFormat="1" hidden="1" x14ac:dyDescent="0.25">
      <c r="C1047415" s="55"/>
      <c r="D1047415" s="66"/>
      <c r="E1047415" s="61"/>
      <c r="F1047415" s="67"/>
    </row>
    <row r="1047416" spans="3:6" s="24" customFormat="1" hidden="1" x14ac:dyDescent="0.25">
      <c r="C1047416" s="55"/>
      <c r="D1047416" s="66"/>
      <c r="E1047416" s="61"/>
      <c r="F1047416" s="67"/>
    </row>
    <row r="1047417" spans="3:6" s="24" customFormat="1" hidden="1" x14ac:dyDescent="0.25">
      <c r="C1047417" s="55"/>
      <c r="D1047417" s="66"/>
      <c r="E1047417" s="61"/>
      <c r="F1047417" s="67"/>
    </row>
    <row r="1047418" spans="3:6" s="24" customFormat="1" hidden="1" x14ac:dyDescent="0.25">
      <c r="C1047418" s="55"/>
      <c r="D1047418" s="66"/>
      <c r="E1047418" s="61"/>
      <c r="F1047418" s="67"/>
    </row>
    <row r="1047419" spans="3:6" s="24" customFormat="1" hidden="1" x14ac:dyDescent="0.25">
      <c r="C1047419" s="55"/>
      <c r="D1047419" s="66"/>
      <c r="E1047419" s="61"/>
      <c r="F1047419" s="67"/>
    </row>
    <row r="1047420" spans="3:6" s="24" customFormat="1" hidden="1" x14ac:dyDescent="0.25">
      <c r="C1047420" s="55"/>
      <c r="D1047420" s="66"/>
      <c r="E1047420" s="61"/>
      <c r="F1047420" s="67"/>
    </row>
    <row r="1047421" spans="3:6" s="24" customFormat="1" hidden="1" x14ac:dyDescent="0.25">
      <c r="C1047421" s="55"/>
      <c r="D1047421" s="66"/>
      <c r="E1047421" s="61"/>
      <c r="F1047421" s="67"/>
    </row>
    <row r="1047422" spans="3:6" s="24" customFormat="1" hidden="1" x14ac:dyDescent="0.25">
      <c r="C1047422" s="55"/>
      <c r="D1047422" s="66"/>
      <c r="E1047422" s="61"/>
      <c r="F1047422" s="67"/>
    </row>
    <row r="1047423" spans="3:6" s="24" customFormat="1" hidden="1" x14ac:dyDescent="0.25">
      <c r="C1047423" s="55"/>
      <c r="D1047423" s="66"/>
      <c r="E1047423" s="61"/>
      <c r="F1047423" s="67"/>
    </row>
    <row r="1047424" spans="3:6" s="24" customFormat="1" hidden="1" x14ac:dyDescent="0.25">
      <c r="C1047424" s="55"/>
      <c r="D1047424" s="66"/>
      <c r="E1047424" s="61"/>
      <c r="F1047424" s="67"/>
    </row>
    <row r="1047425" spans="3:6" s="24" customFormat="1" hidden="1" x14ac:dyDescent="0.25">
      <c r="C1047425" s="55"/>
      <c r="D1047425" s="66"/>
      <c r="E1047425" s="61"/>
      <c r="F1047425" s="67"/>
    </row>
    <row r="1047426" spans="3:6" s="24" customFormat="1" hidden="1" x14ac:dyDescent="0.25">
      <c r="C1047426" s="55"/>
      <c r="D1047426" s="66"/>
      <c r="E1047426" s="61"/>
      <c r="F1047426" s="67"/>
    </row>
    <row r="1047427" spans="3:6" s="24" customFormat="1" hidden="1" x14ac:dyDescent="0.25">
      <c r="C1047427" s="55"/>
      <c r="D1047427" s="66"/>
      <c r="E1047427" s="61"/>
      <c r="F1047427" s="67"/>
    </row>
    <row r="1047428" spans="3:6" s="24" customFormat="1" hidden="1" x14ac:dyDescent="0.25">
      <c r="C1047428" s="55"/>
      <c r="D1047428" s="66"/>
      <c r="E1047428" s="61"/>
      <c r="F1047428" s="67"/>
    </row>
    <row r="1047429" spans="3:6" s="24" customFormat="1" hidden="1" x14ac:dyDescent="0.25">
      <c r="C1047429" s="55"/>
      <c r="D1047429" s="66"/>
      <c r="E1047429" s="61"/>
      <c r="F1047429" s="67"/>
    </row>
    <row r="1047430" spans="3:6" s="24" customFormat="1" hidden="1" x14ac:dyDescent="0.25">
      <c r="C1047430" s="55"/>
      <c r="D1047430" s="66"/>
      <c r="E1047430" s="61"/>
      <c r="F1047430" s="67"/>
    </row>
    <row r="1047431" spans="3:6" s="24" customFormat="1" hidden="1" x14ac:dyDescent="0.25">
      <c r="C1047431" s="55"/>
      <c r="D1047431" s="66"/>
      <c r="E1047431" s="61"/>
      <c r="F1047431" s="67"/>
    </row>
    <row r="1047432" spans="3:6" s="24" customFormat="1" hidden="1" x14ac:dyDescent="0.25">
      <c r="C1047432" s="55"/>
      <c r="D1047432" s="66"/>
      <c r="E1047432" s="61"/>
      <c r="F1047432" s="67"/>
    </row>
    <row r="1047433" spans="3:6" s="24" customFormat="1" hidden="1" x14ac:dyDescent="0.25">
      <c r="C1047433" s="55"/>
      <c r="D1047433" s="66"/>
      <c r="E1047433" s="61"/>
      <c r="F1047433" s="67"/>
    </row>
    <row r="1047434" spans="3:6" s="24" customFormat="1" hidden="1" x14ac:dyDescent="0.25">
      <c r="C1047434" s="55"/>
      <c r="D1047434" s="66"/>
      <c r="E1047434" s="61"/>
      <c r="F1047434" s="67"/>
    </row>
    <row r="1047435" spans="3:6" s="24" customFormat="1" hidden="1" x14ac:dyDescent="0.25">
      <c r="C1047435" s="55"/>
      <c r="D1047435" s="66"/>
      <c r="E1047435" s="61"/>
      <c r="F1047435" s="67"/>
    </row>
    <row r="1047436" spans="3:6" s="24" customFormat="1" hidden="1" x14ac:dyDescent="0.25">
      <c r="C1047436" s="55"/>
      <c r="D1047436" s="66"/>
      <c r="E1047436" s="61"/>
      <c r="F1047436" s="67"/>
    </row>
    <row r="1047437" spans="3:6" s="24" customFormat="1" hidden="1" x14ac:dyDescent="0.25">
      <c r="C1047437" s="55"/>
      <c r="D1047437" s="66"/>
      <c r="E1047437" s="61"/>
      <c r="F1047437" s="67"/>
    </row>
    <row r="1047438" spans="3:6" s="24" customFormat="1" hidden="1" x14ac:dyDescent="0.25">
      <c r="C1047438" s="55"/>
      <c r="D1047438" s="66"/>
      <c r="E1047438" s="61"/>
      <c r="F1047438" s="67"/>
    </row>
    <row r="1047439" spans="3:6" s="24" customFormat="1" hidden="1" x14ac:dyDescent="0.25">
      <c r="C1047439" s="55"/>
      <c r="D1047439" s="66"/>
      <c r="E1047439" s="61"/>
      <c r="F1047439" s="67"/>
    </row>
    <row r="1047440" spans="3:6" s="24" customFormat="1" hidden="1" x14ac:dyDescent="0.25">
      <c r="C1047440" s="55"/>
      <c r="D1047440" s="66"/>
      <c r="E1047440" s="61"/>
      <c r="F1047440" s="67"/>
    </row>
    <row r="1047441" spans="3:6" s="24" customFormat="1" hidden="1" x14ac:dyDescent="0.25">
      <c r="C1047441" s="55"/>
      <c r="D1047441" s="66"/>
      <c r="E1047441" s="61"/>
      <c r="F1047441" s="67"/>
    </row>
    <row r="1047442" spans="3:6" s="24" customFormat="1" hidden="1" x14ac:dyDescent="0.25">
      <c r="C1047442" s="55"/>
      <c r="D1047442" s="66"/>
      <c r="E1047442" s="61"/>
      <c r="F1047442" s="67"/>
    </row>
    <row r="1047443" spans="3:6" s="24" customFormat="1" hidden="1" x14ac:dyDescent="0.25">
      <c r="C1047443" s="55"/>
      <c r="D1047443" s="66"/>
      <c r="E1047443" s="61"/>
      <c r="F1047443" s="67"/>
    </row>
    <row r="1047444" spans="3:6" s="24" customFormat="1" hidden="1" x14ac:dyDescent="0.25">
      <c r="C1047444" s="55"/>
      <c r="D1047444" s="66"/>
      <c r="E1047444" s="61"/>
      <c r="F1047444" s="67"/>
    </row>
    <row r="1047445" spans="3:6" s="24" customFormat="1" hidden="1" x14ac:dyDescent="0.25">
      <c r="C1047445" s="55"/>
      <c r="D1047445" s="66"/>
      <c r="E1047445" s="61"/>
      <c r="F1047445" s="67"/>
    </row>
    <row r="1047446" spans="3:6" s="24" customFormat="1" hidden="1" x14ac:dyDescent="0.25">
      <c r="C1047446" s="55"/>
      <c r="D1047446" s="66"/>
      <c r="E1047446" s="61"/>
      <c r="F1047446" s="67"/>
    </row>
    <row r="1047447" spans="3:6" s="24" customFormat="1" hidden="1" x14ac:dyDescent="0.25">
      <c r="C1047447" s="55"/>
      <c r="D1047447" s="66"/>
      <c r="E1047447" s="61"/>
      <c r="F1047447" s="67"/>
    </row>
    <row r="1047448" spans="3:6" s="24" customFormat="1" hidden="1" x14ac:dyDescent="0.25">
      <c r="C1047448" s="55"/>
      <c r="D1047448" s="66"/>
      <c r="E1047448" s="61"/>
      <c r="F1047448" s="67"/>
    </row>
    <row r="1047449" spans="3:6" s="24" customFormat="1" hidden="1" x14ac:dyDescent="0.25">
      <c r="C1047449" s="55"/>
      <c r="D1047449" s="66"/>
      <c r="E1047449" s="61"/>
      <c r="F1047449" s="67"/>
    </row>
    <row r="1047450" spans="3:6" s="24" customFormat="1" hidden="1" x14ac:dyDescent="0.25">
      <c r="C1047450" s="55"/>
      <c r="D1047450" s="66"/>
      <c r="E1047450" s="61"/>
      <c r="F1047450" s="67"/>
    </row>
    <row r="1047451" spans="3:6" s="24" customFormat="1" hidden="1" x14ac:dyDescent="0.25">
      <c r="C1047451" s="55"/>
      <c r="D1047451" s="66"/>
      <c r="E1047451" s="61"/>
      <c r="F1047451" s="67"/>
    </row>
    <row r="1047452" spans="3:6" s="24" customFormat="1" hidden="1" x14ac:dyDescent="0.25">
      <c r="C1047452" s="55"/>
      <c r="D1047452" s="66"/>
      <c r="E1047452" s="61"/>
      <c r="F1047452" s="67"/>
    </row>
    <row r="1047453" spans="3:6" s="24" customFormat="1" hidden="1" x14ac:dyDescent="0.25">
      <c r="C1047453" s="55"/>
      <c r="D1047453" s="66"/>
      <c r="E1047453" s="61"/>
      <c r="F1047453" s="67"/>
    </row>
    <row r="1047454" spans="3:6" s="24" customFormat="1" hidden="1" x14ac:dyDescent="0.25">
      <c r="C1047454" s="55"/>
      <c r="D1047454" s="66"/>
      <c r="E1047454" s="61"/>
      <c r="F1047454" s="67"/>
    </row>
    <row r="1047455" spans="3:6" s="24" customFormat="1" hidden="1" x14ac:dyDescent="0.25">
      <c r="C1047455" s="55"/>
      <c r="D1047455" s="66"/>
      <c r="E1047455" s="61"/>
      <c r="F1047455" s="67"/>
    </row>
    <row r="1047456" spans="3:6" s="24" customFormat="1" hidden="1" x14ac:dyDescent="0.25">
      <c r="C1047456" s="55"/>
      <c r="D1047456" s="66"/>
      <c r="E1047456" s="61"/>
      <c r="F1047456" s="67"/>
    </row>
    <row r="1047457" spans="3:6" s="24" customFormat="1" hidden="1" x14ac:dyDescent="0.25">
      <c r="C1047457" s="55"/>
      <c r="D1047457" s="66"/>
      <c r="E1047457" s="61"/>
      <c r="F1047457" s="67"/>
    </row>
    <row r="1047458" spans="3:6" s="24" customFormat="1" hidden="1" x14ac:dyDescent="0.25">
      <c r="C1047458" s="55"/>
      <c r="D1047458" s="66"/>
      <c r="E1047458" s="61"/>
      <c r="F1047458" s="67"/>
    </row>
    <row r="1047459" spans="3:6" s="24" customFormat="1" hidden="1" x14ac:dyDescent="0.25">
      <c r="C1047459" s="55"/>
      <c r="D1047459" s="66"/>
      <c r="E1047459" s="61"/>
      <c r="F1047459" s="67"/>
    </row>
    <row r="1047460" spans="3:6" s="24" customFormat="1" hidden="1" x14ac:dyDescent="0.25">
      <c r="C1047460" s="55"/>
      <c r="D1047460" s="66"/>
      <c r="E1047460" s="61"/>
      <c r="F1047460" s="67"/>
    </row>
    <row r="1047461" spans="3:6" s="24" customFormat="1" hidden="1" x14ac:dyDescent="0.25">
      <c r="C1047461" s="55"/>
      <c r="D1047461" s="66"/>
      <c r="E1047461" s="61"/>
      <c r="F1047461" s="67"/>
    </row>
    <row r="1047462" spans="3:6" s="24" customFormat="1" hidden="1" x14ac:dyDescent="0.25">
      <c r="C1047462" s="55"/>
      <c r="D1047462" s="66"/>
      <c r="E1047462" s="61"/>
      <c r="F1047462" s="67"/>
    </row>
    <row r="1047463" spans="3:6" s="24" customFormat="1" hidden="1" x14ac:dyDescent="0.25">
      <c r="C1047463" s="55"/>
      <c r="D1047463" s="66"/>
      <c r="E1047463" s="61"/>
      <c r="F1047463" s="67"/>
    </row>
    <row r="1047464" spans="3:6" s="24" customFormat="1" hidden="1" x14ac:dyDescent="0.25">
      <c r="C1047464" s="55"/>
      <c r="D1047464" s="66"/>
      <c r="E1047464" s="61"/>
      <c r="F1047464" s="67"/>
    </row>
    <row r="1047465" spans="3:6" s="24" customFormat="1" hidden="1" x14ac:dyDescent="0.25">
      <c r="C1047465" s="55"/>
      <c r="D1047465" s="66"/>
      <c r="E1047465" s="61"/>
      <c r="F1047465" s="67"/>
    </row>
    <row r="1047466" spans="3:6" s="24" customFormat="1" hidden="1" x14ac:dyDescent="0.25">
      <c r="C1047466" s="55"/>
      <c r="D1047466" s="66"/>
      <c r="E1047466" s="61"/>
      <c r="F1047466" s="67"/>
    </row>
    <row r="1047467" spans="3:6" s="24" customFormat="1" hidden="1" x14ac:dyDescent="0.25">
      <c r="C1047467" s="55"/>
      <c r="D1047467" s="66"/>
      <c r="E1047467" s="61"/>
      <c r="F1047467" s="67"/>
    </row>
    <row r="1047468" spans="3:6" s="24" customFormat="1" hidden="1" x14ac:dyDescent="0.25">
      <c r="C1047468" s="55"/>
      <c r="D1047468" s="66"/>
      <c r="E1047468" s="61"/>
      <c r="F1047468" s="67"/>
    </row>
    <row r="1047469" spans="3:6" s="24" customFormat="1" hidden="1" x14ac:dyDescent="0.25">
      <c r="C1047469" s="55"/>
      <c r="D1047469" s="66"/>
      <c r="E1047469" s="61"/>
      <c r="F1047469" s="67"/>
    </row>
    <row r="1047470" spans="3:6" s="24" customFormat="1" hidden="1" x14ac:dyDescent="0.25">
      <c r="C1047470" s="55"/>
      <c r="D1047470" s="66"/>
      <c r="E1047470" s="61"/>
      <c r="F1047470" s="67"/>
    </row>
    <row r="1047471" spans="3:6" s="24" customFormat="1" hidden="1" x14ac:dyDescent="0.25">
      <c r="C1047471" s="55"/>
      <c r="D1047471" s="66"/>
      <c r="E1047471" s="61"/>
      <c r="F1047471" s="67"/>
    </row>
    <row r="1047472" spans="3:6" s="24" customFormat="1" hidden="1" x14ac:dyDescent="0.25">
      <c r="C1047472" s="55"/>
      <c r="D1047472" s="66"/>
      <c r="E1047472" s="61"/>
      <c r="F1047472" s="67"/>
    </row>
    <row r="1047473" spans="3:6" s="24" customFormat="1" hidden="1" x14ac:dyDescent="0.25">
      <c r="C1047473" s="55"/>
      <c r="D1047473" s="66"/>
      <c r="E1047473" s="61"/>
      <c r="F1047473" s="67"/>
    </row>
    <row r="1047474" spans="3:6" s="24" customFormat="1" hidden="1" x14ac:dyDescent="0.25">
      <c r="C1047474" s="55"/>
      <c r="D1047474" s="66"/>
      <c r="E1047474" s="61"/>
      <c r="F1047474" s="67"/>
    </row>
    <row r="1047475" spans="3:6" s="24" customFormat="1" hidden="1" x14ac:dyDescent="0.25">
      <c r="C1047475" s="55"/>
      <c r="D1047475" s="66"/>
      <c r="E1047475" s="61"/>
      <c r="F1047475" s="67"/>
    </row>
    <row r="1047476" spans="3:6" s="24" customFormat="1" hidden="1" x14ac:dyDescent="0.25">
      <c r="C1047476" s="55"/>
      <c r="D1047476" s="66"/>
      <c r="E1047476" s="61"/>
      <c r="F1047476" s="67"/>
    </row>
    <row r="1047477" spans="3:6" s="24" customFormat="1" hidden="1" x14ac:dyDescent="0.25">
      <c r="C1047477" s="55"/>
      <c r="D1047477" s="66"/>
      <c r="E1047477" s="61"/>
      <c r="F1047477" s="67"/>
    </row>
    <row r="1047478" spans="3:6" s="24" customFormat="1" hidden="1" x14ac:dyDescent="0.25">
      <c r="C1047478" s="55"/>
      <c r="D1047478" s="66"/>
      <c r="E1047478" s="61"/>
      <c r="F1047478" s="67"/>
    </row>
    <row r="1047479" spans="3:6" s="24" customFormat="1" hidden="1" x14ac:dyDescent="0.25">
      <c r="C1047479" s="55"/>
      <c r="D1047479" s="66"/>
      <c r="E1047479" s="61"/>
      <c r="F1047479" s="67"/>
    </row>
    <row r="1047480" spans="3:6" s="24" customFormat="1" hidden="1" x14ac:dyDescent="0.25">
      <c r="C1047480" s="55"/>
      <c r="D1047480" s="66"/>
      <c r="E1047480" s="61"/>
      <c r="F1047480" s="67"/>
    </row>
    <row r="1047481" spans="3:6" s="24" customFormat="1" hidden="1" x14ac:dyDescent="0.25">
      <c r="C1047481" s="55"/>
      <c r="D1047481" s="66"/>
      <c r="E1047481" s="61"/>
      <c r="F1047481" s="67"/>
    </row>
    <row r="1047482" spans="3:6" s="24" customFormat="1" hidden="1" x14ac:dyDescent="0.25">
      <c r="C1047482" s="55"/>
      <c r="D1047482" s="66"/>
      <c r="E1047482" s="61"/>
      <c r="F1047482" s="67"/>
    </row>
    <row r="1047483" spans="3:6" s="24" customFormat="1" hidden="1" x14ac:dyDescent="0.25">
      <c r="C1047483" s="55"/>
      <c r="D1047483" s="66"/>
      <c r="E1047483" s="61"/>
      <c r="F1047483" s="67"/>
    </row>
    <row r="1047484" spans="3:6" s="24" customFormat="1" hidden="1" x14ac:dyDescent="0.25">
      <c r="C1047484" s="55"/>
      <c r="D1047484" s="66"/>
      <c r="E1047484" s="61"/>
      <c r="F1047484" s="67"/>
    </row>
    <row r="1047485" spans="3:6" s="24" customFormat="1" hidden="1" x14ac:dyDescent="0.25">
      <c r="C1047485" s="55"/>
      <c r="D1047485" s="66"/>
      <c r="E1047485" s="61"/>
      <c r="F1047485" s="67"/>
    </row>
    <row r="1047486" spans="3:6" s="24" customFormat="1" hidden="1" x14ac:dyDescent="0.25">
      <c r="C1047486" s="55"/>
      <c r="D1047486" s="66"/>
      <c r="E1047486" s="61"/>
      <c r="F1047486" s="67"/>
    </row>
    <row r="1047487" spans="3:6" s="24" customFormat="1" hidden="1" x14ac:dyDescent="0.25">
      <c r="C1047487" s="55"/>
      <c r="D1047487" s="66"/>
      <c r="E1047487" s="61"/>
      <c r="F1047487" s="67"/>
    </row>
    <row r="1047488" spans="3:6" s="24" customFormat="1" hidden="1" x14ac:dyDescent="0.25">
      <c r="C1047488" s="55"/>
      <c r="D1047488" s="66"/>
      <c r="E1047488" s="61"/>
      <c r="F1047488" s="67"/>
    </row>
    <row r="1047489" spans="3:6" s="24" customFormat="1" hidden="1" x14ac:dyDescent="0.25">
      <c r="C1047489" s="55"/>
      <c r="D1047489" s="66"/>
      <c r="E1047489" s="61"/>
      <c r="F1047489" s="67"/>
    </row>
    <row r="1047490" spans="3:6" s="24" customFormat="1" hidden="1" x14ac:dyDescent="0.25">
      <c r="C1047490" s="55"/>
      <c r="D1047490" s="66"/>
      <c r="E1047490" s="61"/>
      <c r="F1047490" s="67"/>
    </row>
    <row r="1047491" spans="3:6" s="24" customFormat="1" hidden="1" x14ac:dyDescent="0.25">
      <c r="C1047491" s="55"/>
      <c r="D1047491" s="66"/>
      <c r="E1047491" s="61"/>
      <c r="F1047491" s="67"/>
    </row>
    <row r="1047492" spans="3:6" s="24" customFormat="1" hidden="1" x14ac:dyDescent="0.25">
      <c r="C1047492" s="55"/>
      <c r="D1047492" s="66"/>
      <c r="E1047492" s="61"/>
      <c r="F1047492" s="67"/>
    </row>
    <row r="1047493" spans="3:6" s="24" customFormat="1" hidden="1" x14ac:dyDescent="0.25">
      <c r="C1047493" s="55"/>
      <c r="D1047493" s="66"/>
      <c r="E1047493" s="61"/>
      <c r="F1047493" s="67"/>
    </row>
    <row r="1047494" spans="3:6" s="24" customFormat="1" hidden="1" x14ac:dyDescent="0.25">
      <c r="C1047494" s="55"/>
      <c r="D1047494" s="66"/>
      <c r="E1047494" s="61"/>
      <c r="F1047494" s="67"/>
    </row>
    <row r="1047495" spans="3:6" s="24" customFormat="1" hidden="1" x14ac:dyDescent="0.25">
      <c r="C1047495" s="55"/>
      <c r="D1047495" s="66"/>
      <c r="E1047495" s="61"/>
      <c r="F1047495" s="67"/>
    </row>
    <row r="1047496" spans="3:6" s="24" customFormat="1" hidden="1" x14ac:dyDescent="0.25">
      <c r="C1047496" s="55"/>
      <c r="D1047496" s="66"/>
      <c r="E1047496" s="61"/>
      <c r="F1047496" s="67"/>
    </row>
    <row r="1047497" spans="3:6" s="24" customFormat="1" hidden="1" x14ac:dyDescent="0.25">
      <c r="C1047497" s="55"/>
      <c r="D1047497" s="66"/>
      <c r="E1047497" s="61"/>
      <c r="F1047497" s="67"/>
    </row>
    <row r="1047498" spans="3:6" s="24" customFormat="1" hidden="1" x14ac:dyDescent="0.25">
      <c r="C1047498" s="55"/>
      <c r="D1047498" s="66"/>
      <c r="E1047498" s="61"/>
      <c r="F1047498" s="67"/>
    </row>
    <row r="1047499" spans="3:6" s="24" customFormat="1" hidden="1" x14ac:dyDescent="0.25">
      <c r="C1047499" s="55"/>
      <c r="D1047499" s="66"/>
      <c r="E1047499" s="61"/>
      <c r="F1047499" s="67"/>
    </row>
    <row r="1047500" spans="3:6" s="24" customFormat="1" hidden="1" x14ac:dyDescent="0.25">
      <c r="C1047500" s="55"/>
      <c r="D1047500" s="66"/>
      <c r="E1047500" s="61"/>
      <c r="F1047500" s="67"/>
    </row>
    <row r="1047501" spans="3:6" s="24" customFormat="1" hidden="1" x14ac:dyDescent="0.25">
      <c r="C1047501" s="55"/>
      <c r="D1047501" s="66"/>
      <c r="E1047501" s="61"/>
      <c r="F1047501" s="67"/>
    </row>
    <row r="1047502" spans="3:6" s="24" customFormat="1" hidden="1" x14ac:dyDescent="0.25">
      <c r="C1047502" s="55"/>
      <c r="D1047502" s="66"/>
      <c r="E1047502" s="61"/>
      <c r="F1047502" s="67"/>
    </row>
    <row r="1047503" spans="3:6" s="24" customFormat="1" hidden="1" x14ac:dyDescent="0.25">
      <c r="C1047503" s="55"/>
      <c r="D1047503" s="66"/>
      <c r="E1047503" s="61"/>
      <c r="F1047503" s="67"/>
    </row>
    <row r="1047504" spans="3:6" s="24" customFormat="1" hidden="1" x14ac:dyDescent="0.25">
      <c r="C1047504" s="55"/>
      <c r="D1047504" s="66"/>
      <c r="E1047504" s="61"/>
      <c r="F1047504" s="67"/>
    </row>
    <row r="1047505" spans="3:6" s="24" customFormat="1" hidden="1" x14ac:dyDescent="0.25">
      <c r="C1047505" s="55"/>
      <c r="D1047505" s="66"/>
      <c r="E1047505" s="61"/>
      <c r="F1047505" s="67"/>
    </row>
    <row r="1047506" spans="3:6" s="24" customFormat="1" hidden="1" x14ac:dyDescent="0.25">
      <c r="C1047506" s="55"/>
      <c r="D1047506" s="66"/>
      <c r="E1047506" s="61"/>
      <c r="F1047506" s="67"/>
    </row>
    <row r="1047507" spans="3:6" s="24" customFormat="1" hidden="1" x14ac:dyDescent="0.25">
      <c r="C1047507" s="55"/>
      <c r="D1047507" s="66"/>
      <c r="E1047507" s="61"/>
      <c r="F1047507" s="67"/>
    </row>
    <row r="1047508" spans="3:6" s="24" customFormat="1" hidden="1" x14ac:dyDescent="0.25">
      <c r="C1047508" s="55"/>
      <c r="D1047508" s="66"/>
      <c r="E1047508" s="61"/>
      <c r="F1047508" s="67"/>
    </row>
    <row r="1047509" spans="3:6" s="24" customFormat="1" hidden="1" x14ac:dyDescent="0.25">
      <c r="C1047509" s="55"/>
      <c r="D1047509" s="66"/>
      <c r="E1047509" s="61"/>
      <c r="F1047509" s="67"/>
    </row>
    <row r="1047510" spans="3:6" s="24" customFormat="1" hidden="1" x14ac:dyDescent="0.25">
      <c r="C1047510" s="55"/>
      <c r="D1047510" s="66"/>
      <c r="E1047510" s="61"/>
      <c r="F1047510" s="67"/>
    </row>
    <row r="1047511" spans="3:6" s="24" customFormat="1" hidden="1" x14ac:dyDescent="0.25">
      <c r="C1047511" s="55"/>
      <c r="D1047511" s="66"/>
      <c r="E1047511" s="61"/>
      <c r="F1047511" s="67"/>
    </row>
    <row r="1047512" spans="3:6" s="24" customFormat="1" hidden="1" x14ac:dyDescent="0.25">
      <c r="C1047512" s="55"/>
      <c r="D1047512" s="66"/>
      <c r="E1047512" s="61"/>
      <c r="F1047512" s="67"/>
    </row>
    <row r="1047513" spans="3:6" s="24" customFormat="1" hidden="1" x14ac:dyDescent="0.25">
      <c r="C1047513" s="55"/>
      <c r="D1047513" s="66"/>
      <c r="E1047513" s="61"/>
      <c r="F1047513" s="67"/>
    </row>
    <row r="1047514" spans="3:6" s="24" customFormat="1" hidden="1" x14ac:dyDescent="0.25">
      <c r="C1047514" s="55"/>
      <c r="D1047514" s="66"/>
      <c r="E1047514" s="61"/>
      <c r="F1047514" s="67"/>
    </row>
    <row r="1047515" spans="3:6" s="24" customFormat="1" hidden="1" x14ac:dyDescent="0.25">
      <c r="C1047515" s="55"/>
      <c r="D1047515" s="66"/>
      <c r="E1047515" s="61"/>
      <c r="F1047515" s="67"/>
    </row>
    <row r="1047516" spans="3:6" s="24" customFormat="1" hidden="1" x14ac:dyDescent="0.25">
      <c r="C1047516" s="55"/>
      <c r="D1047516" s="66"/>
      <c r="E1047516" s="61"/>
      <c r="F1047516" s="67"/>
    </row>
    <row r="1047517" spans="3:6" s="24" customFormat="1" hidden="1" x14ac:dyDescent="0.25">
      <c r="C1047517" s="55"/>
      <c r="D1047517" s="66"/>
      <c r="E1047517" s="61"/>
      <c r="F1047517" s="67"/>
    </row>
    <row r="1047518" spans="3:6" s="24" customFormat="1" hidden="1" x14ac:dyDescent="0.25">
      <c r="C1047518" s="55"/>
      <c r="D1047518" s="66"/>
      <c r="E1047518" s="61"/>
      <c r="F1047518" s="67"/>
    </row>
    <row r="1047519" spans="3:6" s="24" customFormat="1" hidden="1" x14ac:dyDescent="0.25">
      <c r="C1047519" s="55"/>
      <c r="D1047519" s="66"/>
      <c r="E1047519" s="61"/>
      <c r="F1047519" s="67"/>
    </row>
    <row r="1047520" spans="3:6" s="24" customFormat="1" hidden="1" x14ac:dyDescent="0.25">
      <c r="C1047520" s="55"/>
      <c r="D1047520" s="66"/>
      <c r="E1047520" s="61"/>
      <c r="F1047520" s="67"/>
    </row>
    <row r="1047521" spans="3:6" s="24" customFormat="1" hidden="1" x14ac:dyDescent="0.25">
      <c r="C1047521" s="55"/>
      <c r="D1047521" s="66"/>
      <c r="E1047521" s="61"/>
      <c r="F1047521" s="67"/>
    </row>
    <row r="1047522" spans="3:6" s="24" customFormat="1" hidden="1" x14ac:dyDescent="0.25">
      <c r="C1047522" s="55"/>
      <c r="D1047522" s="66"/>
      <c r="E1047522" s="61"/>
      <c r="F1047522" s="67"/>
    </row>
    <row r="1047523" spans="3:6" s="24" customFormat="1" hidden="1" x14ac:dyDescent="0.25">
      <c r="C1047523" s="55"/>
      <c r="D1047523" s="66"/>
      <c r="E1047523" s="61"/>
      <c r="F1047523" s="67"/>
    </row>
    <row r="1047524" spans="3:6" s="24" customFormat="1" hidden="1" x14ac:dyDescent="0.25">
      <c r="C1047524" s="55"/>
      <c r="D1047524" s="66"/>
      <c r="E1047524" s="61"/>
      <c r="F1047524" s="67"/>
    </row>
    <row r="1047525" spans="3:6" s="24" customFormat="1" hidden="1" x14ac:dyDescent="0.25">
      <c r="C1047525" s="55"/>
      <c r="D1047525" s="66"/>
      <c r="E1047525" s="61"/>
      <c r="F1047525" s="67"/>
    </row>
    <row r="1047526" spans="3:6" s="24" customFormat="1" hidden="1" x14ac:dyDescent="0.25">
      <c r="C1047526" s="55"/>
      <c r="D1047526" s="66"/>
      <c r="E1047526" s="61"/>
      <c r="F1047526" s="67"/>
    </row>
    <row r="1047527" spans="3:6" s="24" customFormat="1" hidden="1" x14ac:dyDescent="0.25">
      <c r="C1047527" s="55"/>
      <c r="D1047527" s="66"/>
      <c r="E1047527" s="61"/>
      <c r="F1047527" s="67"/>
    </row>
    <row r="1047528" spans="3:6" s="24" customFormat="1" hidden="1" x14ac:dyDescent="0.25">
      <c r="C1047528" s="55"/>
      <c r="D1047528" s="66"/>
      <c r="E1047528" s="61"/>
      <c r="F1047528" s="67"/>
    </row>
    <row r="1047529" spans="3:6" s="24" customFormat="1" hidden="1" x14ac:dyDescent="0.25">
      <c r="C1047529" s="55"/>
      <c r="D1047529" s="66"/>
      <c r="E1047529" s="61"/>
      <c r="F1047529" s="67"/>
    </row>
    <row r="1047530" spans="3:6" s="24" customFormat="1" hidden="1" x14ac:dyDescent="0.25">
      <c r="C1047530" s="55"/>
      <c r="D1047530" s="66"/>
      <c r="E1047530" s="61"/>
      <c r="F1047530" s="67"/>
    </row>
    <row r="1047531" spans="3:6" s="24" customFormat="1" hidden="1" x14ac:dyDescent="0.25">
      <c r="C1047531" s="55"/>
      <c r="D1047531" s="66"/>
      <c r="E1047531" s="61"/>
      <c r="F1047531" s="67"/>
    </row>
    <row r="1047532" spans="3:6" s="24" customFormat="1" hidden="1" x14ac:dyDescent="0.25">
      <c r="C1047532" s="55"/>
      <c r="D1047532" s="66"/>
      <c r="E1047532" s="61"/>
      <c r="F1047532" s="67"/>
    </row>
    <row r="1047533" spans="3:6" s="24" customFormat="1" hidden="1" x14ac:dyDescent="0.25">
      <c r="C1047533" s="55"/>
      <c r="D1047533" s="66"/>
      <c r="E1047533" s="61"/>
      <c r="F1047533" s="67"/>
    </row>
    <row r="1047534" spans="3:6" s="24" customFormat="1" hidden="1" x14ac:dyDescent="0.25">
      <c r="C1047534" s="55"/>
      <c r="D1047534" s="66"/>
      <c r="E1047534" s="61"/>
      <c r="F1047534" s="67"/>
    </row>
    <row r="1047535" spans="3:6" s="24" customFormat="1" hidden="1" x14ac:dyDescent="0.25">
      <c r="C1047535" s="55"/>
      <c r="D1047535" s="66"/>
      <c r="E1047535" s="61"/>
      <c r="F1047535" s="67"/>
    </row>
    <row r="1047536" spans="3:6" s="24" customFormat="1" hidden="1" x14ac:dyDescent="0.25">
      <c r="C1047536" s="55"/>
      <c r="D1047536" s="66"/>
      <c r="E1047536" s="61"/>
      <c r="F1047536" s="67"/>
    </row>
    <row r="1047537" spans="3:6" s="24" customFormat="1" hidden="1" x14ac:dyDescent="0.25">
      <c r="C1047537" s="55"/>
      <c r="D1047537" s="66"/>
      <c r="E1047537" s="61"/>
      <c r="F1047537" s="67"/>
    </row>
    <row r="1047538" spans="3:6" s="24" customFormat="1" hidden="1" x14ac:dyDescent="0.25">
      <c r="C1047538" s="55"/>
      <c r="D1047538" s="66"/>
      <c r="E1047538" s="61"/>
      <c r="F1047538" s="67"/>
    </row>
    <row r="1047539" spans="3:6" s="24" customFormat="1" hidden="1" x14ac:dyDescent="0.25">
      <c r="C1047539" s="55"/>
      <c r="D1047539" s="66"/>
      <c r="E1047539" s="61"/>
      <c r="F1047539" s="67"/>
    </row>
    <row r="1047540" spans="3:6" s="24" customFormat="1" hidden="1" x14ac:dyDescent="0.25">
      <c r="C1047540" s="55"/>
      <c r="D1047540" s="66"/>
      <c r="E1047540" s="61"/>
      <c r="F1047540" s="67"/>
    </row>
    <row r="1047541" spans="3:6" s="24" customFormat="1" hidden="1" x14ac:dyDescent="0.25">
      <c r="C1047541" s="55"/>
      <c r="D1047541" s="66"/>
      <c r="E1047541" s="61"/>
      <c r="F1047541" s="67"/>
    </row>
    <row r="1047542" spans="3:6" s="24" customFormat="1" hidden="1" x14ac:dyDescent="0.25">
      <c r="C1047542" s="55"/>
      <c r="D1047542" s="66"/>
      <c r="E1047542" s="61"/>
      <c r="F1047542" s="67"/>
    </row>
    <row r="1047543" spans="3:6" s="24" customFormat="1" hidden="1" x14ac:dyDescent="0.25">
      <c r="C1047543" s="55"/>
      <c r="D1047543" s="66"/>
      <c r="E1047543" s="61"/>
      <c r="F1047543" s="67"/>
    </row>
    <row r="1047544" spans="3:6" s="24" customFormat="1" hidden="1" x14ac:dyDescent="0.25">
      <c r="C1047544" s="55"/>
      <c r="D1047544" s="66"/>
      <c r="E1047544" s="61"/>
      <c r="F1047544" s="67"/>
    </row>
    <row r="1047545" spans="3:6" s="24" customFormat="1" hidden="1" x14ac:dyDescent="0.25">
      <c r="C1047545" s="55"/>
      <c r="D1047545" s="66"/>
      <c r="E1047545" s="61"/>
      <c r="F1047545" s="67"/>
    </row>
    <row r="1047546" spans="3:6" s="24" customFormat="1" hidden="1" x14ac:dyDescent="0.25">
      <c r="C1047546" s="55"/>
      <c r="D1047546" s="66"/>
      <c r="E1047546" s="61"/>
      <c r="F1047546" s="67"/>
    </row>
    <row r="1047547" spans="3:6" s="24" customFormat="1" hidden="1" x14ac:dyDescent="0.25">
      <c r="C1047547" s="55"/>
      <c r="D1047547" s="66"/>
      <c r="E1047547" s="61"/>
      <c r="F1047547" s="67"/>
    </row>
    <row r="1047548" spans="3:6" s="24" customFormat="1" hidden="1" x14ac:dyDescent="0.25">
      <c r="C1047548" s="55"/>
      <c r="D1047548" s="66"/>
      <c r="E1047548" s="61"/>
      <c r="F1047548" s="67"/>
    </row>
    <row r="1047549" spans="3:6" s="24" customFormat="1" hidden="1" x14ac:dyDescent="0.25">
      <c r="C1047549" s="55"/>
      <c r="D1047549" s="66"/>
      <c r="E1047549" s="61"/>
      <c r="F1047549" s="67"/>
    </row>
    <row r="1047550" spans="3:6" s="24" customFormat="1" hidden="1" x14ac:dyDescent="0.25">
      <c r="C1047550" s="55"/>
      <c r="D1047550" s="66"/>
      <c r="E1047550" s="61"/>
      <c r="F1047550" s="67"/>
    </row>
    <row r="1047551" spans="3:6" s="24" customFormat="1" hidden="1" x14ac:dyDescent="0.25">
      <c r="C1047551" s="55"/>
      <c r="D1047551" s="66"/>
      <c r="E1047551" s="61"/>
      <c r="F1047551" s="67"/>
    </row>
    <row r="1047552" spans="3:6" s="24" customFormat="1" hidden="1" x14ac:dyDescent="0.25">
      <c r="C1047552" s="55"/>
      <c r="D1047552" s="66"/>
      <c r="E1047552" s="61"/>
      <c r="F1047552" s="67"/>
    </row>
    <row r="1047553" spans="3:6" s="24" customFormat="1" hidden="1" x14ac:dyDescent="0.25">
      <c r="C1047553" s="55"/>
      <c r="D1047553" s="66"/>
      <c r="E1047553" s="61"/>
      <c r="F1047553" s="67"/>
    </row>
    <row r="1047554" spans="3:6" s="24" customFormat="1" hidden="1" x14ac:dyDescent="0.25">
      <c r="C1047554" s="55"/>
      <c r="D1047554" s="66"/>
      <c r="E1047554" s="61"/>
      <c r="F1047554" s="67"/>
    </row>
    <row r="1047555" spans="3:6" s="24" customFormat="1" hidden="1" x14ac:dyDescent="0.25">
      <c r="C1047555" s="55"/>
      <c r="D1047555" s="66"/>
      <c r="E1047555" s="61"/>
      <c r="F1047555" s="67"/>
    </row>
    <row r="1047556" spans="3:6" s="24" customFormat="1" hidden="1" x14ac:dyDescent="0.25">
      <c r="C1047556" s="55"/>
      <c r="D1047556" s="66"/>
      <c r="E1047556" s="61"/>
      <c r="F1047556" s="67"/>
    </row>
    <row r="1047557" spans="3:6" s="24" customFormat="1" hidden="1" x14ac:dyDescent="0.25">
      <c r="C1047557" s="55"/>
      <c r="D1047557" s="66"/>
      <c r="E1047557" s="61"/>
      <c r="F1047557" s="67"/>
    </row>
    <row r="1047558" spans="3:6" s="24" customFormat="1" hidden="1" x14ac:dyDescent="0.25">
      <c r="C1047558" s="55"/>
      <c r="D1047558" s="66"/>
      <c r="E1047558" s="61"/>
      <c r="F1047558" s="67"/>
    </row>
    <row r="1047559" spans="3:6" s="24" customFormat="1" hidden="1" x14ac:dyDescent="0.25">
      <c r="C1047559" s="55"/>
      <c r="D1047559" s="66"/>
      <c r="E1047559" s="61"/>
      <c r="F1047559" s="67"/>
    </row>
    <row r="1047560" spans="3:6" s="24" customFormat="1" hidden="1" x14ac:dyDescent="0.25">
      <c r="C1047560" s="55"/>
      <c r="D1047560" s="66"/>
      <c r="E1047560" s="61"/>
      <c r="F1047560" s="67"/>
    </row>
    <row r="1047561" spans="3:6" s="24" customFormat="1" hidden="1" x14ac:dyDescent="0.25">
      <c r="C1047561" s="55"/>
      <c r="D1047561" s="66"/>
      <c r="E1047561" s="61"/>
      <c r="F1047561" s="67"/>
    </row>
    <row r="1047562" spans="3:6" s="24" customFormat="1" hidden="1" x14ac:dyDescent="0.25">
      <c r="C1047562" s="55"/>
      <c r="D1047562" s="66"/>
      <c r="E1047562" s="61"/>
      <c r="F1047562" s="67"/>
    </row>
    <row r="1047563" spans="3:6" s="24" customFormat="1" hidden="1" x14ac:dyDescent="0.25">
      <c r="C1047563" s="55"/>
      <c r="D1047563" s="66"/>
      <c r="E1047563" s="61"/>
      <c r="F1047563" s="67"/>
    </row>
    <row r="1047564" spans="3:6" s="24" customFormat="1" hidden="1" x14ac:dyDescent="0.25">
      <c r="C1047564" s="55"/>
      <c r="D1047564" s="66"/>
      <c r="E1047564" s="61"/>
      <c r="F1047564" s="67"/>
    </row>
    <row r="1047565" spans="3:6" s="24" customFormat="1" hidden="1" x14ac:dyDescent="0.25">
      <c r="C1047565" s="55"/>
      <c r="D1047565" s="66"/>
      <c r="E1047565" s="61"/>
      <c r="F1047565" s="67"/>
    </row>
    <row r="1047566" spans="3:6" s="24" customFormat="1" hidden="1" x14ac:dyDescent="0.25">
      <c r="C1047566" s="55"/>
      <c r="D1047566" s="66"/>
      <c r="E1047566" s="61"/>
      <c r="F1047566" s="67"/>
    </row>
    <row r="1047567" spans="3:6" s="24" customFormat="1" hidden="1" x14ac:dyDescent="0.25">
      <c r="C1047567" s="55"/>
      <c r="D1047567" s="66"/>
      <c r="E1047567" s="61"/>
      <c r="F1047567" s="67"/>
    </row>
    <row r="1047568" spans="3:6" s="24" customFormat="1" hidden="1" x14ac:dyDescent="0.25">
      <c r="C1047568" s="55"/>
      <c r="D1047568" s="66"/>
      <c r="E1047568" s="61"/>
      <c r="F1047568" s="67"/>
    </row>
    <row r="1047569" spans="3:6" s="24" customFormat="1" hidden="1" x14ac:dyDescent="0.25">
      <c r="C1047569" s="55"/>
      <c r="D1047569" s="66"/>
      <c r="E1047569" s="61"/>
      <c r="F1047569" s="67"/>
    </row>
    <row r="1047570" spans="3:6" s="24" customFormat="1" hidden="1" x14ac:dyDescent="0.25">
      <c r="C1047570" s="55"/>
      <c r="D1047570" s="66"/>
      <c r="E1047570" s="61"/>
      <c r="F1047570" s="67"/>
    </row>
    <row r="1047571" spans="3:6" s="24" customFormat="1" hidden="1" x14ac:dyDescent="0.25">
      <c r="C1047571" s="55"/>
      <c r="D1047571" s="66"/>
      <c r="E1047571" s="61"/>
      <c r="F1047571" s="67"/>
    </row>
    <row r="1047572" spans="3:6" s="24" customFormat="1" hidden="1" x14ac:dyDescent="0.25">
      <c r="C1047572" s="55"/>
      <c r="D1047572" s="66"/>
      <c r="E1047572" s="61"/>
      <c r="F1047572" s="67"/>
    </row>
    <row r="1047573" spans="3:6" s="24" customFormat="1" hidden="1" x14ac:dyDescent="0.25">
      <c r="C1047573" s="55"/>
      <c r="D1047573" s="66"/>
      <c r="E1047573" s="61"/>
      <c r="F1047573" s="67"/>
    </row>
    <row r="1047574" spans="3:6" s="24" customFormat="1" hidden="1" x14ac:dyDescent="0.25">
      <c r="C1047574" s="55"/>
      <c r="D1047574" s="66"/>
      <c r="E1047574" s="61"/>
      <c r="F1047574" s="67"/>
    </row>
    <row r="1047575" spans="3:6" s="24" customFormat="1" hidden="1" x14ac:dyDescent="0.25">
      <c r="C1047575" s="55"/>
      <c r="D1047575" s="66"/>
      <c r="E1047575" s="61"/>
      <c r="F1047575" s="67"/>
    </row>
    <row r="1047576" spans="3:6" s="24" customFormat="1" hidden="1" x14ac:dyDescent="0.25">
      <c r="C1047576" s="55"/>
      <c r="D1047576" s="66"/>
      <c r="E1047576" s="61"/>
      <c r="F1047576" s="67"/>
    </row>
    <row r="1047577" spans="3:6" s="24" customFormat="1" hidden="1" x14ac:dyDescent="0.25">
      <c r="C1047577" s="55"/>
      <c r="D1047577" s="66"/>
      <c r="E1047577" s="61"/>
      <c r="F1047577" s="67"/>
    </row>
    <row r="1047578" spans="3:6" s="24" customFormat="1" hidden="1" x14ac:dyDescent="0.25">
      <c r="C1047578" s="55"/>
      <c r="D1047578" s="66"/>
      <c r="E1047578" s="61"/>
      <c r="F1047578" s="67"/>
    </row>
    <row r="1047579" spans="3:6" s="24" customFormat="1" hidden="1" x14ac:dyDescent="0.25">
      <c r="C1047579" s="55"/>
      <c r="D1047579" s="66"/>
      <c r="E1047579" s="61"/>
      <c r="F1047579" s="67"/>
    </row>
    <row r="1047580" spans="3:6" s="24" customFormat="1" hidden="1" x14ac:dyDescent="0.25">
      <c r="C1047580" s="55"/>
      <c r="D1047580" s="66"/>
      <c r="E1047580" s="61"/>
      <c r="F1047580" s="67"/>
    </row>
    <row r="1047581" spans="3:6" s="24" customFormat="1" hidden="1" x14ac:dyDescent="0.25">
      <c r="C1047581" s="55"/>
      <c r="D1047581" s="66"/>
      <c r="E1047581" s="61"/>
      <c r="F1047581" s="67"/>
    </row>
    <row r="1047582" spans="3:6" s="24" customFormat="1" hidden="1" x14ac:dyDescent="0.25">
      <c r="C1047582" s="55"/>
      <c r="D1047582" s="66"/>
      <c r="E1047582" s="61"/>
      <c r="F1047582" s="67"/>
    </row>
    <row r="1047583" spans="3:6" s="24" customFormat="1" hidden="1" x14ac:dyDescent="0.25">
      <c r="C1047583" s="55"/>
      <c r="D1047583" s="66"/>
      <c r="E1047583" s="61"/>
      <c r="F1047583" s="67"/>
    </row>
    <row r="1047584" spans="3:6" s="24" customFormat="1" hidden="1" x14ac:dyDescent="0.25">
      <c r="C1047584" s="55"/>
      <c r="D1047584" s="66"/>
      <c r="E1047584" s="61"/>
      <c r="F1047584" s="67"/>
    </row>
    <row r="1047585" spans="3:6" s="24" customFormat="1" hidden="1" x14ac:dyDescent="0.25">
      <c r="C1047585" s="55"/>
      <c r="D1047585" s="66"/>
      <c r="E1047585" s="61"/>
      <c r="F1047585" s="67"/>
    </row>
    <row r="1047586" spans="3:6" s="24" customFormat="1" hidden="1" x14ac:dyDescent="0.25">
      <c r="C1047586" s="55"/>
      <c r="D1047586" s="66"/>
      <c r="E1047586" s="61"/>
      <c r="F1047586" s="67"/>
    </row>
    <row r="1047587" spans="3:6" s="24" customFormat="1" hidden="1" x14ac:dyDescent="0.25">
      <c r="C1047587" s="55"/>
      <c r="D1047587" s="66"/>
      <c r="E1047587" s="61"/>
      <c r="F1047587" s="67"/>
    </row>
    <row r="1047588" spans="3:6" s="24" customFormat="1" hidden="1" x14ac:dyDescent="0.25">
      <c r="C1047588" s="55"/>
      <c r="D1047588" s="66"/>
      <c r="E1047588" s="61"/>
      <c r="F1047588" s="67"/>
    </row>
    <row r="1047589" spans="3:6" s="24" customFormat="1" hidden="1" x14ac:dyDescent="0.25">
      <c r="C1047589" s="55"/>
      <c r="D1047589" s="66"/>
      <c r="E1047589" s="61"/>
      <c r="F1047589" s="67"/>
    </row>
    <row r="1047590" spans="3:6" s="24" customFormat="1" hidden="1" x14ac:dyDescent="0.25">
      <c r="C1047590" s="55"/>
      <c r="D1047590" s="66"/>
      <c r="E1047590" s="61"/>
      <c r="F1047590" s="67"/>
    </row>
    <row r="1047591" spans="3:6" s="24" customFormat="1" hidden="1" x14ac:dyDescent="0.25">
      <c r="C1047591" s="55"/>
      <c r="D1047591" s="66"/>
      <c r="E1047591" s="61"/>
      <c r="F1047591" s="67"/>
    </row>
    <row r="1047592" spans="3:6" s="24" customFormat="1" hidden="1" x14ac:dyDescent="0.25">
      <c r="C1047592" s="55"/>
      <c r="D1047592" s="66"/>
      <c r="E1047592" s="61"/>
      <c r="F1047592" s="67"/>
    </row>
    <row r="1047593" spans="3:6" s="24" customFormat="1" hidden="1" x14ac:dyDescent="0.25">
      <c r="C1047593" s="55"/>
      <c r="D1047593" s="66"/>
      <c r="E1047593" s="61"/>
      <c r="F1047593" s="67"/>
    </row>
    <row r="1047594" spans="3:6" s="24" customFormat="1" hidden="1" x14ac:dyDescent="0.25">
      <c r="C1047594" s="55"/>
      <c r="D1047594" s="66"/>
      <c r="E1047594" s="61"/>
      <c r="F1047594" s="67"/>
    </row>
    <row r="1047595" spans="3:6" s="24" customFormat="1" hidden="1" x14ac:dyDescent="0.25">
      <c r="C1047595" s="55"/>
      <c r="D1047595" s="66"/>
      <c r="E1047595" s="61"/>
      <c r="F1047595" s="67"/>
    </row>
    <row r="1047596" spans="3:6" s="24" customFormat="1" hidden="1" x14ac:dyDescent="0.25">
      <c r="C1047596" s="55"/>
      <c r="D1047596" s="66"/>
      <c r="E1047596" s="61"/>
      <c r="F1047596" s="67"/>
    </row>
    <row r="1047597" spans="3:6" s="24" customFormat="1" hidden="1" x14ac:dyDescent="0.25">
      <c r="C1047597" s="55"/>
      <c r="D1047597" s="66"/>
      <c r="E1047597" s="61"/>
      <c r="F1047597" s="67"/>
    </row>
    <row r="1047598" spans="3:6" s="24" customFormat="1" hidden="1" x14ac:dyDescent="0.25">
      <c r="C1047598" s="55"/>
      <c r="D1047598" s="66"/>
      <c r="E1047598" s="61"/>
      <c r="F1047598" s="67"/>
    </row>
    <row r="1047599" spans="3:6" s="24" customFormat="1" hidden="1" x14ac:dyDescent="0.25">
      <c r="C1047599" s="55"/>
      <c r="D1047599" s="66"/>
      <c r="E1047599" s="61"/>
      <c r="F1047599" s="67"/>
    </row>
    <row r="1047600" spans="3:6" s="24" customFormat="1" hidden="1" x14ac:dyDescent="0.25">
      <c r="C1047600" s="55"/>
      <c r="D1047600" s="66"/>
      <c r="E1047600" s="61"/>
      <c r="F1047600" s="67"/>
    </row>
    <row r="1047601" spans="3:6" s="24" customFormat="1" hidden="1" x14ac:dyDescent="0.25">
      <c r="C1047601" s="55"/>
      <c r="D1047601" s="66"/>
      <c r="E1047601" s="61"/>
      <c r="F1047601" s="67"/>
    </row>
    <row r="1047602" spans="3:6" s="24" customFormat="1" hidden="1" x14ac:dyDescent="0.25">
      <c r="C1047602" s="55"/>
      <c r="D1047602" s="66"/>
      <c r="E1047602" s="61"/>
      <c r="F1047602" s="67"/>
    </row>
    <row r="1047603" spans="3:6" s="24" customFormat="1" hidden="1" x14ac:dyDescent="0.25">
      <c r="C1047603" s="55"/>
      <c r="D1047603" s="66"/>
      <c r="E1047603" s="61"/>
      <c r="F1047603" s="67"/>
    </row>
    <row r="1047604" spans="3:6" s="24" customFormat="1" hidden="1" x14ac:dyDescent="0.25">
      <c r="C1047604" s="55"/>
      <c r="D1047604" s="66"/>
      <c r="E1047604" s="61"/>
      <c r="F1047604" s="67"/>
    </row>
    <row r="1047605" spans="3:6" s="24" customFormat="1" hidden="1" x14ac:dyDescent="0.25">
      <c r="C1047605" s="55"/>
      <c r="D1047605" s="66"/>
      <c r="E1047605" s="61"/>
      <c r="F1047605" s="67"/>
    </row>
    <row r="1047606" spans="3:6" s="24" customFormat="1" hidden="1" x14ac:dyDescent="0.25">
      <c r="C1047606" s="55"/>
      <c r="D1047606" s="66"/>
      <c r="E1047606" s="61"/>
      <c r="F1047606" s="67"/>
    </row>
    <row r="1047607" spans="3:6" s="24" customFormat="1" hidden="1" x14ac:dyDescent="0.25">
      <c r="C1047607" s="55"/>
      <c r="D1047607" s="66"/>
      <c r="E1047607" s="61"/>
      <c r="F1047607" s="67"/>
    </row>
    <row r="1047608" spans="3:6" s="24" customFormat="1" hidden="1" x14ac:dyDescent="0.25">
      <c r="C1047608" s="55"/>
      <c r="D1047608" s="66"/>
      <c r="E1047608" s="61"/>
      <c r="F1047608" s="67"/>
    </row>
    <row r="1047609" spans="3:6" s="24" customFormat="1" hidden="1" x14ac:dyDescent="0.25">
      <c r="C1047609" s="55"/>
      <c r="D1047609" s="66"/>
      <c r="E1047609" s="61"/>
      <c r="F1047609" s="67"/>
    </row>
    <row r="1047610" spans="3:6" s="24" customFormat="1" hidden="1" x14ac:dyDescent="0.25">
      <c r="C1047610" s="55"/>
      <c r="D1047610" s="66"/>
      <c r="E1047610" s="61"/>
      <c r="F1047610" s="67"/>
    </row>
    <row r="1047611" spans="3:6" s="24" customFormat="1" hidden="1" x14ac:dyDescent="0.25">
      <c r="C1047611" s="55"/>
      <c r="D1047611" s="66"/>
      <c r="E1047611" s="61"/>
      <c r="F1047611" s="67"/>
    </row>
    <row r="1047612" spans="3:6" s="24" customFormat="1" hidden="1" x14ac:dyDescent="0.25">
      <c r="C1047612" s="55"/>
      <c r="D1047612" s="66"/>
      <c r="E1047612" s="61"/>
      <c r="F1047612" s="67"/>
    </row>
    <row r="1047613" spans="3:6" s="24" customFormat="1" hidden="1" x14ac:dyDescent="0.25">
      <c r="C1047613" s="55"/>
      <c r="D1047613" s="66"/>
      <c r="E1047613" s="61"/>
      <c r="F1047613" s="67"/>
    </row>
    <row r="1047614" spans="3:6" s="24" customFormat="1" hidden="1" x14ac:dyDescent="0.25">
      <c r="C1047614" s="55"/>
      <c r="D1047614" s="66"/>
      <c r="E1047614" s="61"/>
      <c r="F1047614" s="67"/>
    </row>
    <row r="1047615" spans="3:6" s="24" customFormat="1" hidden="1" x14ac:dyDescent="0.25">
      <c r="C1047615" s="55"/>
      <c r="D1047615" s="66"/>
      <c r="E1047615" s="61"/>
      <c r="F1047615" s="67"/>
    </row>
    <row r="1047616" spans="3:6" s="24" customFormat="1" hidden="1" x14ac:dyDescent="0.25">
      <c r="C1047616" s="55"/>
      <c r="D1047616" s="66"/>
      <c r="E1047616" s="61"/>
      <c r="F1047616" s="67"/>
    </row>
    <row r="1047617" spans="3:6" s="24" customFormat="1" hidden="1" x14ac:dyDescent="0.25">
      <c r="C1047617" s="55"/>
      <c r="D1047617" s="66"/>
      <c r="E1047617" s="61"/>
      <c r="F1047617" s="67"/>
    </row>
    <row r="1047618" spans="3:6" s="24" customFormat="1" hidden="1" x14ac:dyDescent="0.25">
      <c r="C1047618" s="55"/>
      <c r="D1047618" s="66"/>
      <c r="E1047618" s="61"/>
      <c r="F1047618" s="67"/>
    </row>
    <row r="1047619" spans="3:6" s="24" customFormat="1" hidden="1" x14ac:dyDescent="0.25">
      <c r="C1047619" s="55"/>
      <c r="D1047619" s="66"/>
      <c r="E1047619" s="61"/>
      <c r="F1047619" s="67"/>
    </row>
    <row r="1047620" spans="3:6" s="24" customFormat="1" hidden="1" x14ac:dyDescent="0.25">
      <c r="C1047620" s="55"/>
      <c r="D1047620" s="66"/>
      <c r="E1047620" s="61"/>
      <c r="F1047620" s="67"/>
    </row>
    <row r="1047621" spans="3:6" s="24" customFormat="1" hidden="1" x14ac:dyDescent="0.25">
      <c r="C1047621" s="55"/>
      <c r="D1047621" s="66"/>
      <c r="E1047621" s="61"/>
      <c r="F1047621" s="67"/>
    </row>
    <row r="1047622" spans="3:6" s="24" customFormat="1" hidden="1" x14ac:dyDescent="0.25">
      <c r="C1047622" s="55"/>
      <c r="D1047622" s="66"/>
      <c r="E1047622" s="61"/>
      <c r="F1047622" s="67"/>
    </row>
    <row r="1047623" spans="3:6" s="24" customFormat="1" hidden="1" x14ac:dyDescent="0.25">
      <c r="C1047623" s="55"/>
      <c r="D1047623" s="66"/>
      <c r="E1047623" s="61"/>
      <c r="F1047623" s="67"/>
    </row>
    <row r="1047624" spans="3:6" s="24" customFormat="1" hidden="1" x14ac:dyDescent="0.25">
      <c r="C1047624" s="55"/>
      <c r="D1047624" s="66"/>
      <c r="E1047624" s="61"/>
      <c r="F1047624" s="67"/>
    </row>
    <row r="1047625" spans="3:6" s="24" customFormat="1" hidden="1" x14ac:dyDescent="0.25">
      <c r="C1047625" s="55"/>
      <c r="D1047625" s="66"/>
      <c r="E1047625" s="61"/>
      <c r="F1047625" s="67"/>
    </row>
    <row r="1047626" spans="3:6" s="24" customFormat="1" hidden="1" x14ac:dyDescent="0.25">
      <c r="C1047626" s="55"/>
      <c r="D1047626" s="66"/>
      <c r="E1047626" s="61"/>
      <c r="F1047626" s="67"/>
    </row>
    <row r="1047627" spans="3:6" s="24" customFormat="1" hidden="1" x14ac:dyDescent="0.25">
      <c r="C1047627" s="55"/>
      <c r="D1047627" s="66"/>
      <c r="E1047627" s="61"/>
      <c r="F1047627" s="67"/>
    </row>
    <row r="1047628" spans="3:6" s="24" customFormat="1" hidden="1" x14ac:dyDescent="0.25">
      <c r="C1047628" s="55"/>
      <c r="D1047628" s="66"/>
      <c r="E1047628" s="61"/>
      <c r="F1047628" s="67"/>
    </row>
    <row r="1047629" spans="3:6" s="24" customFormat="1" hidden="1" x14ac:dyDescent="0.25">
      <c r="C1047629" s="55"/>
      <c r="D1047629" s="66"/>
      <c r="E1047629" s="61"/>
      <c r="F1047629" s="67"/>
    </row>
    <row r="1047630" spans="3:6" s="24" customFormat="1" hidden="1" x14ac:dyDescent="0.25">
      <c r="C1047630" s="55"/>
      <c r="D1047630" s="66"/>
      <c r="E1047630" s="61"/>
      <c r="F1047630" s="67"/>
    </row>
    <row r="1047631" spans="3:6" s="24" customFormat="1" hidden="1" x14ac:dyDescent="0.25">
      <c r="C1047631" s="55"/>
      <c r="D1047631" s="66"/>
      <c r="E1047631" s="61"/>
      <c r="F1047631" s="67"/>
    </row>
    <row r="1047632" spans="3:6" s="24" customFormat="1" hidden="1" x14ac:dyDescent="0.25">
      <c r="C1047632" s="55"/>
      <c r="D1047632" s="66"/>
      <c r="E1047632" s="61"/>
      <c r="F1047632" s="67"/>
    </row>
    <row r="1047633" spans="3:6" s="24" customFormat="1" hidden="1" x14ac:dyDescent="0.25">
      <c r="C1047633" s="55"/>
      <c r="D1047633" s="66"/>
      <c r="E1047633" s="61"/>
      <c r="F1047633" s="67"/>
    </row>
    <row r="1047634" spans="3:6" s="24" customFormat="1" hidden="1" x14ac:dyDescent="0.25">
      <c r="C1047634" s="55"/>
      <c r="D1047634" s="66"/>
      <c r="E1047634" s="61"/>
      <c r="F1047634" s="67"/>
    </row>
    <row r="1047635" spans="3:6" s="24" customFormat="1" hidden="1" x14ac:dyDescent="0.25">
      <c r="C1047635" s="55"/>
      <c r="D1047635" s="66"/>
      <c r="E1047635" s="61"/>
      <c r="F1047635" s="67"/>
    </row>
    <row r="1047636" spans="3:6" s="24" customFormat="1" hidden="1" x14ac:dyDescent="0.25">
      <c r="C1047636" s="55"/>
      <c r="D1047636" s="66"/>
      <c r="E1047636" s="61"/>
      <c r="F1047636" s="67"/>
    </row>
    <row r="1047637" spans="3:6" s="24" customFormat="1" hidden="1" x14ac:dyDescent="0.25">
      <c r="C1047637" s="55"/>
      <c r="D1047637" s="66"/>
      <c r="E1047637" s="61"/>
      <c r="F1047637" s="67"/>
    </row>
    <row r="1047638" spans="3:6" s="24" customFormat="1" hidden="1" x14ac:dyDescent="0.25">
      <c r="C1047638" s="55"/>
      <c r="D1047638" s="66"/>
      <c r="E1047638" s="61"/>
      <c r="F1047638" s="67"/>
    </row>
    <row r="1047639" spans="3:6" s="24" customFormat="1" hidden="1" x14ac:dyDescent="0.25">
      <c r="C1047639" s="55"/>
      <c r="D1047639" s="66"/>
      <c r="E1047639" s="61"/>
      <c r="F1047639" s="67"/>
    </row>
    <row r="1047640" spans="3:6" s="24" customFormat="1" hidden="1" x14ac:dyDescent="0.25">
      <c r="C1047640" s="55"/>
      <c r="D1047640" s="66"/>
      <c r="E1047640" s="61"/>
      <c r="F1047640" s="67"/>
    </row>
    <row r="1047641" spans="3:6" s="24" customFormat="1" hidden="1" x14ac:dyDescent="0.25">
      <c r="C1047641" s="55"/>
      <c r="D1047641" s="66"/>
      <c r="E1047641" s="61"/>
      <c r="F1047641" s="67"/>
    </row>
    <row r="1047642" spans="3:6" s="24" customFormat="1" hidden="1" x14ac:dyDescent="0.25">
      <c r="C1047642" s="55"/>
      <c r="D1047642" s="66"/>
      <c r="E1047642" s="61"/>
      <c r="F1047642" s="67"/>
    </row>
    <row r="1047643" spans="3:6" s="24" customFormat="1" hidden="1" x14ac:dyDescent="0.25">
      <c r="C1047643" s="55"/>
      <c r="D1047643" s="66"/>
      <c r="E1047643" s="61"/>
      <c r="F1047643" s="67"/>
    </row>
    <row r="1047644" spans="3:6" s="24" customFormat="1" hidden="1" x14ac:dyDescent="0.25">
      <c r="C1047644" s="55"/>
      <c r="D1047644" s="66"/>
      <c r="E1047644" s="61"/>
      <c r="F1047644" s="67"/>
    </row>
    <row r="1047645" spans="3:6" s="24" customFormat="1" hidden="1" x14ac:dyDescent="0.25">
      <c r="C1047645" s="55"/>
      <c r="D1047645" s="66"/>
      <c r="E1047645" s="61"/>
      <c r="F1047645" s="67"/>
    </row>
    <row r="1047646" spans="3:6" s="24" customFormat="1" hidden="1" x14ac:dyDescent="0.25">
      <c r="C1047646" s="55"/>
      <c r="D1047646" s="66"/>
      <c r="E1047646" s="61"/>
      <c r="F1047646" s="67"/>
    </row>
    <row r="1047647" spans="3:6" s="24" customFormat="1" hidden="1" x14ac:dyDescent="0.25">
      <c r="C1047647" s="55"/>
      <c r="D1047647" s="66"/>
      <c r="E1047647" s="61"/>
      <c r="F1047647" s="67"/>
    </row>
    <row r="1047648" spans="3:6" s="24" customFormat="1" hidden="1" x14ac:dyDescent="0.25">
      <c r="C1047648" s="55"/>
      <c r="D1047648" s="66"/>
      <c r="E1047648" s="61"/>
      <c r="F1047648" s="67"/>
    </row>
    <row r="1047649" spans="3:6" s="24" customFormat="1" hidden="1" x14ac:dyDescent="0.25">
      <c r="C1047649" s="55"/>
      <c r="D1047649" s="66"/>
      <c r="E1047649" s="61"/>
      <c r="F1047649" s="67"/>
    </row>
    <row r="1047650" spans="3:6" s="24" customFormat="1" hidden="1" x14ac:dyDescent="0.25">
      <c r="C1047650" s="55"/>
      <c r="D1047650" s="66"/>
      <c r="E1047650" s="61"/>
      <c r="F1047650" s="67"/>
    </row>
    <row r="1047651" spans="3:6" s="24" customFormat="1" hidden="1" x14ac:dyDescent="0.25">
      <c r="C1047651" s="55"/>
      <c r="D1047651" s="66"/>
      <c r="E1047651" s="61"/>
      <c r="F1047651" s="67"/>
    </row>
    <row r="1047652" spans="3:6" s="24" customFormat="1" hidden="1" x14ac:dyDescent="0.25">
      <c r="C1047652" s="55"/>
      <c r="D1047652" s="66"/>
      <c r="E1047652" s="61"/>
      <c r="F1047652" s="67"/>
    </row>
    <row r="1047653" spans="3:6" s="24" customFormat="1" hidden="1" x14ac:dyDescent="0.25">
      <c r="C1047653" s="55"/>
      <c r="D1047653" s="66"/>
      <c r="E1047653" s="61"/>
      <c r="F1047653" s="67"/>
    </row>
    <row r="1047654" spans="3:6" s="24" customFormat="1" hidden="1" x14ac:dyDescent="0.25">
      <c r="C1047654" s="55"/>
      <c r="D1047654" s="66"/>
      <c r="E1047654" s="61"/>
      <c r="F1047654" s="67"/>
    </row>
    <row r="1047655" spans="3:6" s="24" customFormat="1" hidden="1" x14ac:dyDescent="0.25">
      <c r="C1047655" s="55"/>
      <c r="D1047655" s="66"/>
      <c r="E1047655" s="61"/>
      <c r="F1047655" s="67"/>
    </row>
    <row r="1047656" spans="3:6" s="24" customFormat="1" hidden="1" x14ac:dyDescent="0.25">
      <c r="C1047656" s="55"/>
      <c r="D1047656" s="66"/>
      <c r="E1047656" s="61"/>
      <c r="F1047656" s="67"/>
    </row>
    <row r="1047657" spans="3:6" s="24" customFormat="1" hidden="1" x14ac:dyDescent="0.25">
      <c r="C1047657" s="55"/>
      <c r="D1047657" s="66"/>
      <c r="E1047657" s="61"/>
      <c r="F1047657" s="67"/>
    </row>
    <row r="1047658" spans="3:6" s="24" customFormat="1" hidden="1" x14ac:dyDescent="0.25">
      <c r="C1047658" s="55"/>
      <c r="D1047658" s="66"/>
      <c r="E1047658" s="61"/>
      <c r="F1047658" s="67"/>
    </row>
    <row r="1047659" spans="3:6" s="24" customFormat="1" hidden="1" x14ac:dyDescent="0.25">
      <c r="C1047659" s="55"/>
      <c r="D1047659" s="66"/>
      <c r="E1047659" s="61"/>
      <c r="F1047659" s="67"/>
    </row>
    <row r="1047660" spans="3:6" s="24" customFormat="1" hidden="1" x14ac:dyDescent="0.25">
      <c r="C1047660" s="55"/>
      <c r="D1047660" s="66"/>
      <c r="E1047660" s="61"/>
      <c r="F1047660" s="67"/>
    </row>
    <row r="1047661" spans="3:6" s="24" customFormat="1" hidden="1" x14ac:dyDescent="0.25">
      <c r="C1047661" s="55"/>
      <c r="D1047661" s="66"/>
      <c r="E1047661" s="61"/>
      <c r="F1047661" s="67"/>
    </row>
    <row r="1047662" spans="3:6" s="24" customFormat="1" hidden="1" x14ac:dyDescent="0.25">
      <c r="C1047662" s="55"/>
      <c r="D1047662" s="66"/>
      <c r="E1047662" s="61"/>
      <c r="F1047662" s="67"/>
    </row>
    <row r="1047663" spans="3:6" s="24" customFormat="1" hidden="1" x14ac:dyDescent="0.25">
      <c r="C1047663" s="55"/>
      <c r="D1047663" s="66"/>
      <c r="E1047663" s="61"/>
      <c r="F1047663" s="67"/>
    </row>
    <row r="1047664" spans="3:6" s="24" customFormat="1" hidden="1" x14ac:dyDescent="0.25">
      <c r="C1047664" s="55"/>
      <c r="D1047664" s="66"/>
      <c r="E1047664" s="61"/>
      <c r="F1047664" s="67"/>
    </row>
    <row r="1047665" spans="3:6" s="24" customFormat="1" hidden="1" x14ac:dyDescent="0.25">
      <c r="C1047665" s="55"/>
      <c r="D1047665" s="66"/>
      <c r="E1047665" s="61"/>
      <c r="F1047665" s="67"/>
    </row>
    <row r="1047666" spans="3:6" s="24" customFormat="1" hidden="1" x14ac:dyDescent="0.25">
      <c r="C1047666" s="55"/>
      <c r="D1047666" s="66"/>
      <c r="E1047666" s="61"/>
      <c r="F1047666" s="67"/>
    </row>
    <row r="1047667" spans="3:6" s="24" customFormat="1" hidden="1" x14ac:dyDescent="0.25">
      <c r="C1047667" s="55"/>
      <c r="D1047667" s="66"/>
      <c r="E1047667" s="61"/>
      <c r="F1047667" s="67"/>
    </row>
    <row r="1047668" spans="3:6" s="24" customFormat="1" hidden="1" x14ac:dyDescent="0.25">
      <c r="C1047668" s="55"/>
      <c r="D1047668" s="66"/>
      <c r="E1047668" s="61"/>
      <c r="F1047668" s="67"/>
    </row>
    <row r="1047669" spans="3:6" s="24" customFormat="1" hidden="1" x14ac:dyDescent="0.25">
      <c r="C1047669" s="55"/>
      <c r="D1047669" s="66"/>
      <c r="E1047669" s="61"/>
      <c r="F1047669" s="67"/>
    </row>
    <row r="1047670" spans="3:6" s="24" customFormat="1" hidden="1" x14ac:dyDescent="0.25">
      <c r="C1047670" s="55"/>
      <c r="D1047670" s="66"/>
      <c r="E1047670" s="61"/>
      <c r="F1047670" s="67"/>
    </row>
    <row r="1047671" spans="3:6" s="24" customFormat="1" hidden="1" x14ac:dyDescent="0.25">
      <c r="C1047671" s="55"/>
      <c r="D1047671" s="66"/>
      <c r="E1047671" s="61"/>
      <c r="F1047671" s="67"/>
    </row>
    <row r="1047672" spans="3:6" s="24" customFormat="1" hidden="1" x14ac:dyDescent="0.25">
      <c r="C1047672" s="55"/>
      <c r="D1047672" s="66"/>
      <c r="E1047672" s="61"/>
      <c r="F1047672" s="67"/>
    </row>
    <row r="1047673" spans="3:6" s="24" customFormat="1" hidden="1" x14ac:dyDescent="0.25">
      <c r="C1047673" s="55"/>
      <c r="D1047673" s="66"/>
      <c r="E1047673" s="61"/>
      <c r="F1047673" s="67"/>
    </row>
    <row r="1047674" spans="3:6" s="24" customFormat="1" hidden="1" x14ac:dyDescent="0.25">
      <c r="C1047674" s="55"/>
      <c r="D1047674" s="66"/>
      <c r="E1047674" s="61"/>
      <c r="F1047674" s="67"/>
    </row>
    <row r="1047675" spans="3:6" s="24" customFormat="1" hidden="1" x14ac:dyDescent="0.25">
      <c r="C1047675" s="55"/>
      <c r="D1047675" s="66"/>
      <c r="E1047675" s="61"/>
      <c r="F1047675" s="67"/>
    </row>
    <row r="1047676" spans="3:6" s="24" customFormat="1" hidden="1" x14ac:dyDescent="0.25">
      <c r="C1047676" s="55"/>
      <c r="D1047676" s="66"/>
      <c r="E1047676" s="61"/>
      <c r="F1047676" s="67"/>
    </row>
    <row r="1047677" spans="3:6" s="24" customFormat="1" hidden="1" x14ac:dyDescent="0.25">
      <c r="C1047677" s="55"/>
      <c r="D1047677" s="66"/>
      <c r="E1047677" s="61"/>
      <c r="F1047677" s="67"/>
    </row>
    <row r="1047678" spans="3:6" s="24" customFormat="1" hidden="1" x14ac:dyDescent="0.25">
      <c r="C1047678" s="55"/>
      <c r="D1047678" s="66"/>
      <c r="E1047678" s="61"/>
      <c r="F1047678" s="67"/>
    </row>
    <row r="1047679" spans="3:6" s="24" customFormat="1" hidden="1" x14ac:dyDescent="0.25">
      <c r="C1047679" s="55"/>
      <c r="D1047679" s="66"/>
      <c r="E1047679" s="61"/>
      <c r="F1047679" s="67"/>
    </row>
    <row r="1047680" spans="3:6" s="24" customFormat="1" hidden="1" x14ac:dyDescent="0.25">
      <c r="C1047680" s="55"/>
      <c r="D1047680" s="66"/>
      <c r="E1047680" s="61"/>
      <c r="F1047680" s="67"/>
    </row>
    <row r="1047681" spans="3:6" s="24" customFormat="1" hidden="1" x14ac:dyDescent="0.25">
      <c r="C1047681" s="55"/>
      <c r="D1047681" s="66"/>
      <c r="E1047681" s="61"/>
      <c r="F1047681" s="67"/>
    </row>
    <row r="1047682" spans="3:6" s="24" customFormat="1" hidden="1" x14ac:dyDescent="0.25">
      <c r="C1047682" s="55"/>
      <c r="D1047682" s="66"/>
      <c r="E1047682" s="61"/>
      <c r="F1047682" s="67"/>
    </row>
    <row r="1047683" spans="3:6" s="24" customFormat="1" hidden="1" x14ac:dyDescent="0.25">
      <c r="C1047683" s="55"/>
      <c r="D1047683" s="66"/>
      <c r="E1047683" s="61"/>
      <c r="F1047683" s="67"/>
    </row>
    <row r="1047684" spans="3:6" s="24" customFormat="1" hidden="1" x14ac:dyDescent="0.25">
      <c r="C1047684" s="55"/>
      <c r="D1047684" s="66"/>
      <c r="E1047684" s="61"/>
      <c r="F1047684" s="67"/>
    </row>
    <row r="1047685" spans="3:6" s="24" customFormat="1" hidden="1" x14ac:dyDescent="0.25">
      <c r="C1047685" s="55"/>
      <c r="D1047685" s="66"/>
      <c r="E1047685" s="61"/>
      <c r="F1047685" s="67"/>
    </row>
    <row r="1047686" spans="3:6" s="24" customFormat="1" hidden="1" x14ac:dyDescent="0.25">
      <c r="C1047686" s="55"/>
      <c r="D1047686" s="66"/>
      <c r="E1047686" s="61"/>
      <c r="F1047686" s="67"/>
    </row>
    <row r="1047687" spans="3:6" s="24" customFormat="1" hidden="1" x14ac:dyDescent="0.25">
      <c r="C1047687" s="55"/>
      <c r="D1047687" s="66"/>
      <c r="E1047687" s="61"/>
      <c r="F1047687" s="67"/>
    </row>
    <row r="1047688" spans="3:6" s="24" customFormat="1" hidden="1" x14ac:dyDescent="0.25">
      <c r="C1047688" s="55"/>
      <c r="D1047688" s="66"/>
      <c r="E1047688" s="61"/>
      <c r="F1047688" s="67"/>
    </row>
    <row r="1047689" spans="3:6" s="24" customFormat="1" hidden="1" x14ac:dyDescent="0.25">
      <c r="C1047689" s="55"/>
      <c r="D1047689" s="66"/>
      <c r="E1047689" s="61"/>
      <c r="F1047689" s="67"/>
    </row>
    <row r="1047690" spans="3:6" s="24" customFormat="1" hidden="1" x14ac:dyDescent="0.25">
      <c r="C1047690" s="55"/>
      <c r="D1047690" s="66"/>
      <c r="E1047690" s="61"/>
      <c r="F1047690" s="67"/>
    </row>
    <row r="1047691" spans="3:6" s="24" customFormat="1" hidden="1" x14ac:dyDescent="0.25">
      <c r="C1047691" s="55"/>
      <c r="D1047691" s="66"/>
      <c r="E1047691" s="61"/>
      <c r="F1047691" s="67"/>
    </row>
    <row r="1047692" spans="3:6" s="24" customFormat="1" hidden="1" x14ac:dyDescent="0.25">
      <c r="C1047692" s="55"/>
      <c r="D1047692" s="66"/>
      <c r="E1047692" s="61"/>
      <c r="F1047692" s="67"/>
    </row>
    <row r="1047693" spans="3:6" s="24" customFormat="1" hidden="1" x14ac:dyDescent="0.25">
      <c r="C1047693" s="55"/>
      <c r="D1047693" s="66"/>
      <c r="E1047693" s="61"/>
      <c r="F1047693" s="67"/>
    </row>
    <row r="1047694" spans="3:6" s="24" customFormat="1" hidden="1" x14ac:dyDescent="0.25">
      <c r="C1047694" s="55"/>
      <c r="D1047694" s="66"/>
      <c r="E1047694" s="61"/>
      <c r="F1047694" s="67"/>
    </row>
    <row r="1047695" spans="3:6" s="24" customFormat="1" hidden="1" x14ac:dyDescent="0.25">
      <c r="C1047695" s="55"/>
      <c r="D1047695" s="66"/>
      <c r="E1047695" s="61"/>
      <c r="F1047695" s="67"/>
    </row>
    <row r="1047696" spans="3:6" s="24" customFormat="1" hidden="1" x14ac:dyDescent="0.25">
      <c r="C1047696" s="55"/>
      <c r="D1047696" s="66"/>
      <c r="E1047696" s="61"/>
      <c r="F1047696" s="67"/>
    </row>
    <row r="1047697" spans="3:6" s="24" customFormat="1" hidden="1" x14ac:dyDescent="0.25">
      <c r="C1047697" s="55"/>
      <c r="D1047697" s="66"/>
      <c r="E1047697" s="61"/>
      <c r="F1047697" s="67"/>
    </row>
    <row r="1047698" spans="3:6" s="24" customFormat="1" hidden="1" x14ac:dyDescent="0.25">
      <c r="C1047698" s="55"/>
      <c r="D1047698" s="66"/>
      <c r="E1047698" s="61"/>
      <c r="F1047698" s="67"/>
    </row>
    <row r="1047699" spans="3:6" s="24" customFormat="1" hidden="1" x14ac:dyDescent="0.25">
      <c r="C1047699" s="55"/>
      <c r="D1047699" s="66"/>
      <c r="E1047699" s="61"/>
      <c r="F1047699" s="67"/>
    </row>
    <row r="1047700" spans="3:6" s="24" customFormat="1" hidden="1" x14ac:dyDescent="0.25">
      <c r="C1047700" s="55"/>
      <c r="D1047700" s="66"/>
      <c r="E1047700" s="61"/>
      <c r="F1047700" s="67"/>
    </row>
    <row r="1047701" spans="3:6" s="24" customFormat="1" hidden="1" x14ac:dyDescent="0.25">
      <c r="C1047701" s="55"/>
      <c r="D1047701" s="66"/>
      <c r="E1047701" s="61"/>
      <c r="F1047701" s="67"/>
    </row>
    <row r="1047702" spans="3:6" s="24" customFormat="1" hidden="1" x14ac:dyDescent="0.25">
      <c r="C1047702" s="55"/>
      <c r="D1047702" s="66"/>
      <c r="E1047702" s="61"/>
      <c r="F1047702" s="67"/>
    </row>
    <row r="1047703" spans="3:6" s="24" customFormat="1" hidden="1" x14ac:dyDescent="0.25">
      <c r="C1047703" s="55"/>
      <c r="D1047703" s="66"/>
      <c r="E1047703" s="61"/>
      <c r="F1047703" s="67"/>
    </row>
    <row r="1047704" spans="3:6" s="24" customFormat="1" hidden="1" x14ac:dyDescent="0.25">
      <c r="C1047704" s="55"/>
      <c r="D1047704" s="66"/>
      <c r="E1047704" s="61"/>
      <c r="F1047704" s="67"/>
    </row>
    <row r="1047705" spans="3:6" s="24" customFormat="1" hidden="1" x14ac:dyDescent="0.25">
      <c r="C1047705" s="55"/>
      <c r="D1047705" s="66"/>
      <c r="E1047705" s="61"/>
      <c r="F1047705" s="67"/>
    </row>
    <row r="1047706" spans="3:6" s="24" customFormat="1" hidden="1" x14ac:dyDescent="0.25">
      <c r="C1047706" s="55"/>
      <c r="D1047706" s="66"/>
      <c r="E1047706" s="61"/>
      <c r="F1047706" s="67"/>
    </row>
    <row r="1047707" spans="3:6" s="24" customFormat="1" hidden="1" x14ac:dyDescent="0.25">
      <c r="C1047707" s="55"/>
      <c r="D1047707" s="66"/>
      <c r="E1047707" s="61"/>
      <c r="F1047707" s="67"/>
    </row>
    <row r="1047708" spans="3:6" s="24" customFormat="1" hidden="1" x14ac:dyDescent="0.25">
      <c r="C1047708" s="55"/>
      <c r="D1047708" s="66"/>
      <c r="E1047708" s="61"/>
      <c r="F1047708" s="67"/>
    </row>
    <row r="1047709" spans="3:6" s="24" customFormat="1" hidden="1" x14ac:dyDescent="0.25">
      <c r="C1047709" s="55"/>
      <c r="D1047709" s="66"/>
      <c r="E1047709" s="61"/>
      <c r="F1047709" s="67"/>
    </row>
    <row r="1047710" spans="3:6" s="24" customFormat="1" hidden="1" x14ac:dyDescent="0.25">
      <c r="C1047710" s="55"/>
      <c r="D1047710" s="66"/>
      <c r="E1047710" s="61"/>
      <c r="F1047710" s="67"/>
    </row>
    <row r="1047711" spans="3:6" s="24" customFormat="1" hidden="1" x14ac:dyDescent="0.25">
      <c r="C1047711" s="55"/>
      <c r="D1047711" s="66"/>
      <c r="E1047711" s="61"/>
      <c r="F1047711" s="67"/>
    </row>
    <row r="1047712" spans="3:6" s="24" customFormat="1" hidden="1" x14ac:dyDescent="0.25">
      <c r="C1047712" s="55"/>
      <c r="D1047712" s="66"/>
      <c r="E1047712" s="61"/>
      <c r="F1047712" s="67"/>
    </row>
    <row r="1047713" spans="3:6" s="24" customFormat="1" hidden="1" x14ac:dyDescent="0.25">
      <c r="C1047713" s="55"/>
      <c r="D1047713" s="66"/>
      <c r="E1047713" s="61"/>
      <c r="F1047713" s="67"/>
    </row>
    <row r="1047714" spans="3:6" s="24" customFormat="1" hidden="1" x14ac:dyDescent="0.25">
      <c r="C1047714" s="55"/>
      <c r="D1047714" s="66"/>
      <c r="E1047714" s="61"/>
      <c r="F1047714" s="67"/>
    </row>
    <row r="1047715" spans="3:6" s="24" customFormat="1" hidden="1" x14ac:dyDescent="0.25">
      <c r="C1047715" s="55"/>
      <c r="D1047715" s="66"/>
      <c r="E1047715" s="61"/>
      <c r="F1047715" s="67"/>
    </row>
    <row r="1047716" spans="3:6" s="24" customFormat="1" hidden="1" x14ac:dyDescent="0.25">
      <c r="C1047716" s="55"/>
      <c r="D1047716" s="66"/>
      <c r="E1047716" s="61"/>
      <c r="F1047716" s="67"/>
    </row>
    <row r="1047717" spans="3:6" s="24" customFormat="1" hidden="1" x14ac:dyDescent="0.25">
      <c r="C1047717" s="55"/>
      <c r="D1047717" s="66"/>
      <c r="E1047717" s="61"/>
      <c r="F1047717" s="67"/>
    </row>
    <row r="1047718" spans="3:6" s="24" customFormat="1" hidden="1" x14ac:dyDescent="0.25">
      <c r="C1047718" s="55"/>
      <c r="D1047718" s="66"/>
      <c r="E1047718" s="61"/>
      <c r="F1047718" s="67"/>
    </row>
    <row r="1047719" spans="3:6" s="24" customFormat="1" hidden="1" x14ac:dyDescent="0.25">
      <c r="C1047719" s="55"/>
      <c r="D1047719" s="66"/>
      <c r="E1047719" s="61"/>
      <c r="F1047719" s="67"/>
    </row>
    <row r="1047720" spans="3:6" s="24" customFormat="1" hidden="1" x14ac:dyDescent="0.25">
      <c r="C1047720" s="55"/>
      <c r="D1047720" s="66"/>
      <c r="E1047720" s="61"/>
      <c r="F1047720" s="67"/>
    </row>
    <row r="1047721" spans="3:6" s="24" customFormat="1" hidden="1" x14ac:dyDescent="0.25">
      <c r="C1047721" s="55"/>
      <c r="D1047721" s="66"/>
      <c r="E1047721" s="61"/>
      <c r="F1047721" s="67"/>
    </row>
    <row r="1047722" spans="3:6" s="24" customFormat="1" hidden="1" x14ac:dyDescent="0.25">
      <c r="C1047722" s="55"/>
      <c r="D1047722" s="66"/>
      <c r="E1047722" s="61"/>
      <c r="F1047722" s="67"/>
    </row>
    <row r="1047723" spans="3:6" s="24" customFormat="1" hidden="1" x14ac:dyDescent="0.25">
      <c r="C1047723" s="55"/>
      <c r="D1047723" s="66"/>
      <c r="E1047723" s="61"/>
      <c r="F1047723" s="67"/>
    </row>
    <row r="1047724" spans="3:6" s="24" customFormat="1" hidden="1" x14ac:dyDescent="0.25">
      <c r="C1047724" s="55"/>
      <c r="D1047724" s="66"/>
      <c r="E1047724" s="61"/>
      <c r="F1047724" s="67"/>
    </row>
    <row r="1047725" spans="3:6" s="24" customFormat="1" hidden="1" x14ac:dyDescent="0.25">
      <c r="C1047725" s="55"/>
      <c r="D1047725" s="66"/>
      <c r="E1047725" s="61"/>
      <c r="F1047725" s="67"/>
    </row>
    <row r="1047726" spans="3:6" s="24" customFormat="1" hidden="1" x14ac:dyDescent="0.25">
      <c r="C1047726" s="55"/>
      <c r="D1047726" s="66"/>
      <c r="E1047726" s="61"/>
      <c r="F1047726" s="67"/>
    </row>
    <row r="1047727" spans="3:6" s="24" customFormat="1" hidden="1" x14ac:dyDescent="0.25">
      <c r="C1047727" s="55"/>
      <c r="D1047727" s="66"/>
      <c r="E1047727" s="61"/>
      <c r="F1047727" s="67"/>
    </row>
    <row r="1047728" spans="3:6" s="24" customFormat="1" hidden="1" x14ac:dyDescent="0.25">
      <c r="C1047728" s="55"/>
      <c r="D1047728" s="66"/>
      <c r="E1047728" s="61"/>
      <c r="F1047728" s="67"/>
    </row>
    <row r="1047729" spans="3:6" s="24" customFormat="1" hidden="1" x14ac:dyDescent="0.25">
      <c r="C1047729" s="55"/>
      <c r="D1047729" s="66"/>
      <c r="E1047729" s="61"/>
      <c r="F1047729" s="67"/>
    </row>
    <row r="1047730" spans="3:6" s="24" customFormat="1" hidden="1" x14ac:dyDescent="0.25">
      <c r="C1047730" s="55"/>
      <c r="D1047730" s="66"/>
      <c r="E1047730" s="61"/>
      <c r="F1047730" s="67"/>
    </row>
    <row r="1047731" spans="3:6" s="24" customFormat="1" hidden="1" x14ac:dyDescent="0.25">
      <c r="C1047731" s="55"/>
      <c r="D1047731" s="66"/>
      <c r="E1047731" s="61"/>
      <c r="F1047731" s="67"/>
    </row>
    <row r="1047732" spans="3:6" s="24" customFormat="1" hidden="1" x14ac:dyDescent="0.25">
      <c r="C1047732" s="55"/>
      <c r="D1047732" s="66"/>
      <c r="E1047732" s="61"/>
      <c r="F1047732" s="67"/>
    </row>
    <row r="1047733" spans="3:6" s="24" customFormat="1" hidden="1" x14ac:dyDescent="0.25">
      <c r="C1047733" s="55"/>
      <c r="D1047733" s="66"/>
      <c r="E1047733" s="61"/>
      <c r="F1047733" s="67"/>
    </row>
    <row r="1047734" spans="3:6" s="24" customFormat="1" hidden="1" x14ac:dyDescent="0.25">
      <c r="C1047734" s="55"/>
      <c r="D1047734" s="66"/>
      <c r="E1047734" s="61"/>
      <c r="F1047734" s="67"/>
    </row>
    <row r="1047735" spans="3:6" s="24" customFormat="1" hidden="1" x14ac:dyDescent="0.25">
      <c r="C1047735" s="55"/>
      <c r="D1047735" s="66"/>
      <c r="E1047735" s="61"/>
      <c r="F1047735" s="67"/>
    </row>
    <row r="1047736" spans="3:6" s="24" customFormat="1" hidden="1" x14ac:dyDescent="0.25">
      <c r="C1047736" s="55"/>
      <c r="D1047736" s="66"/>
      <c r="E1047736" s="61"/>
      <c r="F1047736" s="67"/>
    </row>
    <row r="1047737" spans="3:6" s="24" customFormat="1" hidden="1" x14ac:dyDescent="0.25">
      <c r="C1047737" s="55"/>
      <c r="D1047737" s="66"/>
      <c r="E1047737" s="61"/>
      <c r="F1047737" s="67"/>
    </row>
    <row r="1047738" spans="3:6" s="24" customFormat="1" hidden="1" x14ac:dyDescent="0.25">
      <c r="C1047738" s="55"/>
      <c r="D1047738" s="66"/>
      <c r="E1047738" s="61"/>
      <c r="F1047738" s="67"/>
    </row>
    <row r="1047739" spans="3:6" s="24" customFormat="1" hidden="1" x14ac:dyDescent="0.25">
      <c r="C1047739" s="55"/>
      <c r="D1047739" s="66"/>
      <c r="E1047739" s="61"/>
      <c r="F1047739" s="67"/>
    </row>
    <row r="1047740" spans="3:6" s="24" customFormat="1" hidden="1" x14ac:dyDescent="0.25">
      <c r="C1047740" s="55"/>
      <c r="D1047740" s="66"/>
      <c r="E1047740" s="61"/>
      <c r="F1047740" s="67"/>
    </row>
    <row r="1047741" spans="3:6" s="24" customFormat="1" hidden="1" x14ac:dyDescent="0.25">
      <c r="C1047741" s="55"/>
      <c r="D1047741" s="66"/>
      <c r="E1047741" s="61"/>
      <c r="F1047741" s="67"/>
    </row>
    <row r="1047742" spans="3:6" s="24" customFormat="1" hidden="1" x14ac:dyDescent="0.25">
      <c r="C1047742" s="55"/>
      <c r="D1047742" s="66"/>
      <c r="E1047742" s="61"/>
      <c r="F1047742" s="67"/>
    </row>
    <row r="1047743" spans="3:6" s="24" customFormat="1" hidden="1" x14ac:dyDescent="0.25">
      <c r="C1047743" s="55"/>
      <c r="D1047743" s="66"/>
      <c r="E1047743" s="61"/>
      <c r="F1047743" s="67"/>
    </row>
    <row r="1047744" spans="3:6" s="24" customFormat="1" hidden="1" x14ac:dyDescent="0.25">
      <c r="C1047744" s="55"/>
      <c r="D1047744" s="66"/>
      <c r="E1047744" s="61"/>
      <c r="F1047744" s="67"/>
    </row>
    <row r="1047745" spans="3:6" s="24" customFormat="1" hidden="1" x14ac:dyDescent="0.25">
      <c r="C1047745" s="55"/>
      <c r="D1047745" s="66"/>
      <c r="E1047745" s="61"/>
      <c r="F1047745" s="67"/>
    </row>
    <row r="1047746" spans="3:6" s="24" customFormat="1" hidden="1" x14ac:dyDescent="0.25">
      <c r="C1047746" s="55"/>
      <c r="D1047746" s="66"/>
      <c r="E1047746" s="61"/>
      <c r="F1047746" s="67"/>
    </row>
    <row r="1047747" spans="3:6" s="24" customFormat="1" hidden="1" x14ac:dyDescent="0.25">
      <c r="C1047747" s="55"/>
      <c r="D1047747" s="66"/>
      <c r="E1047747" s="61"/>
      <c r="F1047747" s="67"/>
    </row>
    <row r="1047748" spans="3:6" s="24" customFormat="1" hidden="1" x14ac:dyDescent="0.25">
      <c r="C1047748" s="55"/>
      <c r="D1047748" s="66"/>
      <c r="E1047748" s="61"/>
      <c r="F1047748" s="67"/>
    </row>
    <row r="1047749" spans="3:6" s="24" customFormat="1" hidden="1" x14ac:dyDescent="0.25">
      <c r="C1047749" s="55"/>
      <c r="D1047749" s="66"/>
      <c r="E1047749" s="61"/>
      <c r="F1047749" s="67"/>
    </row>
    <row r="1047750" spans="3:6" s="24" customFormat="1" hidden="1" x14ac:dyDescent="0.25">
      <c r="C1047750" s="55"/>
      <c r="D1047750" s="66"/>
      <c r="E1047750" s="61"/>
      <c r="F1047750" s="67"/>
    </row>
    <row r="1047751" spans="3:6" s="24" customFormat="1" hidden="1" x14ac:dyDescent="0.25">
      <c r="C1047751" s="55"/>
      <c r="D1047751" s="66"/>
      <c r="E1047751" s="61"/>
      <c r="F1047751" s="67"/>
    </row>
    <row r="1047752" spans="3:6" s="24" customFormat="1" hidden="1" x14ac:dyDescent="0.25">
      <c r="C1047752" s="55"/>
      <c r="D1047752" s="66"/>
      <c r="E1047752" s="61"/>
      <c r="F1047752" s="67"/>
    </row>
    <row r="1047753" spans="3:6" s="24" customFormat="1" hidden="1" x14ac:dyDescent="0.25">
      <c r="C1047753" s="55"/>
      <c r="D1047753" s="66"/>
      <c r="E1047753" s="61"/>
      <c r="F1047753" s="67"/>
    </row>
    <row r="1047754" spans="3:6" s="24" customFormat="1" hidden="1" x14ac:dyDescent="0.25">
      <c r="C1047754" s="55"/>
      <c r="D1047754" s="66"/>
      <c r="E1047754" s="61"/>
      <c r="F1047754" s="67"/>
    </row>
    <row r="1047755" spans="3:6" s="24" customFormat="1" hidden="1" x14ac:dyDescent="0.25">
      <c r="C1047755" s="55"/>
      <c r="D1047755" s="66"/>
      <c r="E1047755" s="61"/>
      <c r="F1047755" s="67"/>
    </row>
    <row r="1047756" spans="3:6" s="24" customFormat="1" hidden="1" x14ac:dyDescent="0.25">
      <c r="C1047756" s="55"/>
      <c r="D1047756" s="66"/>
      <c r="E1047756" s="61"/>
      <c r="F1047756" s="67"/>
    </row>
    <row r="1047757" spans="3:6" s="24" customFormat="1" hidden="1" x14ac:dyDescent="0.25">
      <c r="C1047757" s="55"/>
      <c r="D1047757" s="66"/>
      <c r="E1047757" s="61"/>
      <c r="F1047757" s="67"/>
    </row>
    <row r="1047758" spans="3:6" s="24" customFormat="1" hidden="1" x14ac:dyDescent="0.25">
      <c r="C1047758" s="55"/>
      <c r="D1047758" s="66"/>
      <c r="E1047758" s="61"/>
      <c r="F1047758" s="67"/>
    </row>
    <row r="1047759" spans="3:6" s="24" customFormat="1" hidden="1" x14ac:dyDescent="0.25">
      <c r="C1047759" s="55"/>
      <c r="D1047759" s="66"/>
      <c r="E1047759" s="61"/>
      <c r="F1047759" s="67"/>
    </row>
    <row r="1047760" spans="3:6" s="24" customFormat="1" hidden="1" x14ac:dyDescent="0.25">
      <c r="C1047760" s="55"/>
      <c r="D1047760" s="66"/>
      <c r="E1047760" s="61"/>
      <c r="F1047760" s="67"/>
    </row>
    <row r="1047761" spans="3:6" s="24" customFormat="1" hidden="1" x14ac:dyDescent="0.25">
      <c r="C1047761" s="55"/>
      <c r="D1047761" s="66"/>
      <c r="E1047761" s="61"/>
      <c r="F1047761" s="67"/>
    </row>
    <row r="1047762" spans="3:6" s="24" customFormat="1" hidden="1" x14ac:dyDescent="0.25">
      <c r="C1047762" s="55"/>
      <c r="D1047762" s="66"/>
      <c r="E1047762" s="61"/>
      <c r="F1047762" s="67"/>
    </row>
    <row r="1047763" spans="3:6" s="24" customFormat="1" hidden="1" x14ac:dyDescent="0.25">
      <c r="C1047763" s="55"/>
      <c r="D1047763" s="66"/>
      <c r="E1047763" s="61"/>
      <c r="F1047763" s="67"/>
    </row>
    <row r="1047764" spans="3:6" s="24" customFormat="1" hidden="1" x14ac:dyDescent="0.25">
      <c r="C1047764" s="55"/>
      <c r="D1047764" s="66"/>
      <c r="E1047764" s="61"/>
      <c r="F1047764" s="67"/>
    </row>
    <row r="1047765" spans="3:6" s="24" customFormat="1" hidden="1" x14ac:dyDescent="0.25">
      <c r="C1047765" s="55"/>
      <c r="D1047765" s="66"/>
      <c r="E1047765" s="61"/>
      <c r="F1047765" s="67"/>
    </row>
    <row r="1047766" spans="3:6" s="24" customFormat="1" hidden="1" x14ac:dyDescent="0.25">
      <c r="C1047766" s="55"/>
      <c r="D1047766" s="66"/>
      <c r="E1047766" s="61"/>
      <c r="F1047766" s="67"/>
    </row>
    <row r="1047767" spans="3:6" s="24" customFormat="1" hidden="1" x14ac:dyDescent="0.25">
      <c r="C1047767" s="55"/>
      <c r="D1047767" s="66"/>
      <c r="E1047767" s="61"/>
      <c r="F1047767" s="67"/>
    </row>
    <row r="1047768" spans="3:6" s="24" customFormat="1" hidden="1" x14ac:dyDescent="0.25">
      <c r="C1047768" s="55"/>
      <c r="D1047768" s="66"/>
      <c r="E1047768" s="61"/>
      <c r="F1047768" s="67"/>
    </row>
    <row r="1047769" spans="3:6" s="24" customFormat="1" hidden="1" x14ac:dyDescent="0.25">
      <c r="C1047769" s="55"/>
      <c r="D1047769" s="66"/>
      <c r="E1047769" s="61"/>
      <c r="F1047769" s="67"/>
    </row>
    <row r="1047770" spans="3:6" s="24" customFormat="1" hidden="1" x14ac:dyDescent="0.25">
      <c r="C1047770" s="55"/>
      <c r="D1047770" s="66"/>
      <c r="E1047770" s="61"/>
      <c r="F1047770" s="67"/>
    </row>
    <row r="1047771" spans="3:6" s="24" customFormat="1" hidden="1" x14ac:dyDescent="0.25">
      <c r="C1047771" s="55"/>
      <c r="D1047771" s="66"/>
      <c r="E1047771" s="61"/>
      <c r="F1047771" s="67"/>
    </row>
    <row r="1047772" spans="3:6" s="24" customFormat="1" hidden="1" x14ac:dyDescent="0.25">
      <c r="C1047772" s="55"/>
      <c r="D1047772" s="66"/>
      <c r="E1047772" s="61"/>
      <c r="F1047772" s="67"/>
    </row>
    <row r="1047773" spans="3:6" s="24" customFormat="1" hidden="1" x14ac:dyDescent="0.25">
      <c r="C1047773" s="55"/>
      <c r="D1047773" s="66"/>
      <c r="E1047773" s="61"/>
      <c r="F1047773" s="67"/>
    </row>
    <row r="1047774" spans="3:6" s="24" customFormat="1" hidden="1" x14ac:dyDescent="0.25">
      <c r="C1047774" s="55"/>
      <c r="D1047774" s="66"/>
      <c r="E1047774" s="61"/>
      <c r="F1047774" s="67"/>
    </row>
    <row r="1047775" spans="3:6" s="24" customFormat="1" hidden="1" x14ac:dyDescent="0.25">
      <c r="C1047775" s="55"/>
      <c r="D1047775" s="66"/>
      <c r="E1047775" s="61"/>
      <c r="F1047775" s="67"/>
    </row>
    <row r="1047776" spans="3:6" s="24" customFormat="1" hidden="1" x14ac:dyDescent="0.25">
      <c r="C1047776" s="55"/>
      <c r="D1047776" s="66"/>
      <c r="E1047776" s="61"/>
      <c r="F1047776" s="67"/>
    </row>
    <row r="1047777" spans="3:6" s="24" customFormat="1" hidden="1" x14ac:dyDescent="0.25">
      <c r="C1047777" s="55"/>
      <c r="D1047777" s="66"/>
      <c r="E1047777" s="61"/>
      <c r="F1047777" s="67"/>
    </row>
    <row r="1047778" spans="3:6" s="24" customFormat="1" hidden="1" x14ac:dyDescent="0.25">
      <c r="C1047778" s="55"/>
      <c r="D1047778" s="66"/>
      <c r="E1047778" s="61"/>
      <c r="F1047778" s="67"/>
    </row>
    <row r="1047779" spans="3:6" s="24" customFormat="1" hidden="1" x14ac:dyDescent="0.25">
      <c r="C1047779" s="55"/>
      <c r="D1047779" s="66"/>
      <c r="E1047779" s="61"/>
      <c r="F1047779" s="67"/>
    </row>
    <row r="1047780" spans="3:6" s="24" customFormat="1" hidden="1" x14ac:dyDescent="0.25">
      <c r="C1047780" s="55"/>
      <c r="D1047780" s="66"/>
      <c r="E1047780" s="61"/>
      <c r="F1047780" s="67"/>
    </row>
    <row r="1047781" spans="3:6" s="24" customFormat="1" hidden="1" x14ac:dyDescent="0.25">
      <c r="C1047781" s="55"/>
      <c r="D1047781" s="66"/>
      <c r="E1047781" s="61"/>
      <c r="F1047781" s="67"/>
    </row>
    <row r="1047782" spans="3:6" s="24" customFormat="1" hidden="1" x14ac:dyDescent="0.25">
      <c r="C1047782" s="55"/>
      <c r="D1047782" s="66"/>
      <c r="E1047782" s="61"/>
      <c r="F1047782" s="67"/>
    </row>
    <row r="1047783" spans="3:6" s="24" customFormat="1" hidden="1" x14ac:dyDescent="0.25">
      <c r="C1047783" s="55"/>
      <c r="D1047783" s="66"/>
      <c r="E1047783" s="61"/>
      <c r="F1047783" s="67"/>
    </row>
    <row r="1047784" spans="3:6" s="24" customFormat="1" hidden="1" x14ac:dyDescent="0.25">
      <c r="C1047784" s="55"/>
      <c r="D1047784" s="66"/>
      <c r="E1047784" s="61"/>
      <c r="F1047784" s="67"/>
    </row>
    <row r="1047785" spans="3:6" s="24" customFormat="1" hidden="1" x14ac:dyDescent="0.25">
      <c r="C1047785" s="55"/>
      <c r="D1047785" s="66"/>
      <c r="E1047785" s="61"/>
      <c r="F1047785" s="67"/>
    </row>
    <row r="1047786" spans="3:6" s="24" customFormat="1" hidden="1" x14ac:dyDescent="0.25">
      <c r="C1047786" s="55"/>
      <c r="D1047786" s="66"/>
      <c r="E1047786" s="61"/>
      <c r="F1047786" s="67"/>
    </row>
    <row r="1047787" spans="3:6" s="24" customFormat="1" hidden="1" x14ac:dyDescent="0.25">
      <c r="C1047787" s="55"/>
      <c r="D1047787" s="66"/>
      <c r="E1047787" s="61"/>
      <c r="F1047787" s="67"/>
    </row>
    <row r="1047788" spans="3:6" s="24" customFormat="1" hidden="1" x14ac:dyDescent="0.25">
      <c r="C1047788" s="55"/>
      <c r="D1047788" s="66"/>
      <c r="E1047788" s="61"/>
      <c r="F1047788" s="67"/>
    </row>
    <row r="1047789" spans="3:6" s="24" customFormat="1" hidden="1" x14ac:dyDescent="0.25">
      <c r="C1047789" s="55"/>
      <c r="D1047789" s="66"/>
      <c r="E1047789" s="61"/>
      <c r="F1047789" s="67"/>
    </row>
    <row r="1047790" spans="3:6" s="24" customFormat="1" hidden="1" x14ac:dyDescent="0.25">
      <c r="C1047790" s="55"/>
      <c r="D1047790" s="66"/>
      <c r="E1047790" s="61"/>
      <c r="F1047790" s="67"/>
    </row>
    <row r="1047791" spans="3:6" s="24" customFormat="1" hidden="1" x14ac:dyDescent="0.25">
      <c r="C1047791" s="55"/>
      <c r="D1047791" s="66"/>
      <c r="E1047791" s="61"/>
      <c r="F1047791" s="67"/>
    </row>
    <row r="1047792" spans="3:6" s="24" customFormat="1" hidden="1" x14ac:dyDescent="0.25">
      <c r="C1047792" s="55"/>
      <c r="D1047792" s="66"/>
      <c r="E1047792" s="61"/>
      <c r="F1047792" s="67"/>
    </row>
    <row r="1047793" spans="3:6" s="24" customFormat="1" hidden="1" x14ac:dyDescent="0.25">
      <c r="C1047793" s="55"/>
      <c r="D1047793" s="66"/>
      <c r="E1047793" s="61"/>
      <c r="F1047793" s="67"/>
    </row>
    <row r="1047794" spans="3:6" s="24" customFormat="1" hidden="1" x14ac:dyDescent="0.25">
      <c r="C1047794" s="55"/>
      <c r="D1047794" s="66"/>
      <c r="E1047794" s="61"/>
      <c r="F1047794" s="67"/>
    </row>
    <row r="1047795" spans="3:6" s="24" customFormat="1" hidden="1" x14ac:dyDescent="0.25">
      <c r="C1047795" s="55"/>
      <c r="D1047795" s="66"/>
      <c r="E1047795" s="61"/>
      <c r="F1047795" s="67"/>
    </row>
    <row r="1047796" spans="3:6" s="24" customFormat="1" hidden="1" x14ac:dyDescent="0.25">
      <c r="C1047796" s="55"/>
      <c r="D1047796" s="66"/>
      <c r="E1047796" s="61"/>
      <c r="F1047796" s="67"/>
    </row>
    <row r="1047797" spans="3:6" s="24" customFormat="1" hidden="1" x14ac:dyDescent="0.25">
      <c r="C1047797" s="55"/>
      <c r="D1047797" s="66"/>
      <c r="E1047797" s="61"/>
      <c r="F1047797" s="67"/>
    </row>
    <row r="1047798" spans="3:6" s="24" customFormat="1" hidden="1" x14ac:dyDescent="0.25">
      <c r="C1047798" s="55"/>
      <c r="D1047798" s="66"/>
      <c r="E1047798" s="61"/>
      <c r="F1047798" s="67"/>
    </row>
    <row r="1047799" spans="3:6" s="24" customFormat="1" hidden="1" x14ac:dyDescent="0.25">
      <c r="C1047799" s="55"/>
      <c r="D1047799" s="66"/>
      <c r="E1047799" s="61"/>
      <c r="F1047799" s="67"/>
    </row>
    <row r="1047800" spans="3:6" s="24" customFormat="1" hidden="1" x14ac:dyDescent="0.25">
      <c r="C1047800" s="55"/>
      <c r="D1047800" s="66"/>
      <c r="E1047800" s="61"/>
      <c r="F1047800" s="67"/>
    </row>
    <row r="1047801" spans="3:6" s="24" customFormat="1" hidden="1" x14ac:dyDescent="0.25">
      <c r="C1047801" s="55"/>
      <c r="D1047801" s="66"/>
      <c r="E1047801" s="61"/>
      <c r="F1047801" s="67"/>
    </row>
    <row r="1047802" spans="3:6" s="24" customFormat="1" hidden="1" x14ac:dyDescent="0.25">
      <c r="C1047802" s="55"/>
      <c r="D1047802" s="66"/>
      <c r="E1047802" s="61"/>
      <c r="F1047802" s="67"/>
    </row>
    <row r="1047803" spans="3:6" s="24" customFormat="1" hidden="1" x14ac:dyDescent="0.25">
      <c r="C1047803" s="55"/>
      <c r="D1047803" s="66"/>
      <c r="E1047803" s="61"/>
      <c r="F1047803" s="67"/>
    </row>
    <row r="1047804" spans="3:6" s="24" customFormat="1" hidden="1" x14ac:dyDescent="0.25">
      <c r="C1047804" s="55"/>
      <c r="D1047804" s="66"/>
      <c r="E1047804" s="61"/>
      <c r="F1047804" s="67"/>
    </row>
    <row r="1047805" spans="3:6" s="24" customFormat="1" hidden="1" x14ac:dyDescent="0.25">
      <c r="C1047805" s="55"/>
      <c r="D1047805" s="66"/>
      <c r="E1047805" s="61"/>
      <c r="F1047805" s="67"/>
    </row>
    <row r="1047806" spans="3:6" s="24" customFormat="1" hidden="1" x14ac:dyDescent="0.25">
      <c r="C1047806" s="55"/>
      <c r="D1047806" s="66"/>
      <c r="E1047806" s="61"/>
      <c r="F1047806" s="67"/>
    </row>
    <row r="1047807" spans="3:6" s="24" customFormat="1" hidden="1" x14ac:dyDescent="0.25">
      <c r="C1047807" s="55"/>
      <c r="D1047807" s="66"/>
      <c r="E1047807" s="61"/>
      <c r="F1047807" s="67"/>
    </row>
    <row r="1047808" spans="3:6" s="24" customFormat="1" hidden="1" x14ac:dyDescent="0.25">
      <c r="C1047808" s="55"/>
      <c r="D1047808" s="66"/>
      <c r="E1047808" s="61"/>
      <c r="F1047808" s="67"/>
    </row>
    <row r="1047809" spans="3:6" s="24" customFormat="1" hidden="1" x14ac:dyDescent="0.25">
      <c r="C1047809" s="55"/>
      <c r="D1047809" s="66"/>
      <c r="E1047809" s="61"/>
      <c r="F1047809" s="67"/>
    </row>
    <row r="1047810" spans="3:6" s="24" customFormat="1" hidden="1" x14ac:dyDescent="0.25">
      <c r="C1047810" s="55"/>
      <c r="D1047810" s="66"/>
      <c r="E1047810" s="61"/>
      <c r="F1047810" s="67"/>
    </row>
    <row r="1047811" spans="3:6" s="24" customFormat="1" hidden="1" x14ac:dyDescent="0.25">
      <c r="C1047811" s="55"/>
      <c r="D1047811" s="66"/>
      <c r="E1047811" s="61"/>
      <c r="F1047811" s="67"/>
    </row>
    <row r="1047812" spans="3:6" s="24" customFormat="1" hidden="1" x14ac:dyDescent="0.25">
      <c r="C1047812" s="55"/>
      <c r="D1047812" s="66"/>
      <c r="E1047812" s="61"/>
      <c r="F1047812" s="67"/>
    </row>
    <row r="1047813" spans="3:6" s="24" customFormat="1" hidden="1" x14ac:dyDescent="0.25">
      <c r="C1047813" s="55"/>
      <c r="D1047813" s="66"/>
      <c r="E1047813" s="61"/>
      <c r="F1047813" s="67"/>
    </row>
    <row r="1047814" spans="3:6" s="24" customFormat="1" hidden="1" x14ac:dyDescent="0.25">
      <c r="C1047814" s="55"/>
      <c r="D1047814" s="66"/>
      <c r="E1047814" s="61"/>
      <c r="F1047814" s="67"/>
    </row>
    <row r="1047815" spans="3:6" s="24" customFormat="1" hidden="1" x14ac:dyDescent="0.25">
      <c r="C1047815" s="55"/>
      <c r="D1047815" s="66"/>
      <c r="E1047815" s="61"/>
      <c r="F1047815" s="67"/>
    </row>
    <row r="1047816" spans="3:6" s="24" customFormat="1" hidden="1" x14ac:dyDescent="0.25">
      <c r="C1047816" s="55"/>
      <c r="D1047816" s="66"/>
      <c r="E1047816" s="61"/>
      <c r="F1047816" s="67"/>
    </row>
    <row r="1047817" spans="3:6" s="24" customFormat="1" hidden="1" x14ac:dyDescent="0.25">
      <c r="C1047817" s="55"/>
      <c r="D1047817" s="66"/>
      <c r="E1047817" s="61"/>
      <c r="F1047817" s="67"/>
    </row>
    <row r="1047818" spans="3:6" s="24" customFormat="1" hidden="1" x14ac:dyDescent="0.25">
      <c r="C1047818" s="55"/>
      <c r="D1047818" s="66"/>
      <c r="E1047818" s="61"/>
      <c r="F1047818" s="67"/>
    </row>
    <row r="1047819" spans="3:6" s="24" customFormat="1" hidden="1" x14ac:dyDescent="0.25">
      <c r="C1047819" s="55"/>
      <c r="D1047819" s="66"/>
      <c r="E1047819" s="61"/>
      <c r="F1047819" s="67"/>
    </row>
    <row r="1047820" spans="3:6" s="24" customFormat="1" hidden="1" x14ac:dyDescent="0.25">
      <c r="C1047820" s="55"/>
      <c r="D1047820" s="66"/>
      <c r="E1047820" s="61"/>
      <c r="F1047820" s="67"/>
    </row>
    <row r="1047821" spans="3:6" s="24" customFormat="1" hidden="1" x14ac:dyDescent="0.25">
      <c r="C1047821" s="55"/>
      <c r="D1047821" s="66"/>
      <c r="E1047821" s="61"/>
      <c r="F1047821" s="67"/>
    </row>
    <row r="1047822" spans="3:6" s="24" customFormat="1" hidden="1" x14ac:dyDescent="0.25">
      <c r="C1047822" s="55"/>
      <c r="D1047822" s="66"/>
      <c r="E1047822" s="61"/>
      <c r="F1047822" s="67"/>
    </row>
    <row r="1047823" spans="3:6" s="24" customFormat="1" hidden="1" x14ac:dyDescent="0.25">
      <c r="C1047823" s="55"/>
      <c r="D1047823" s="66"/>
      <c r="E1047823" s="61"/>
      <c r="F1047823" s="67"/>
    </row>
    <row r="1047824" spans="3:6" s="24" customFormat="1" hidden="1" x14ac:dyDescent="0.25">
      <c r="C1047824" s="55"/>
      <c r="D1047824" s="66"/>
      <c r="E1047824" s="61"/>
      <c r="F1047824" s="67"/>
    </row>
    <row r="1047825" spans="3:6" s="24" customFormat="1" hidden="1" x14ac:dyDescent="0.25">
      <c r="C1047825" s="55"/>
      <c r="D1047825" s="66"/>
      <c r="E1047825" s="61"/>
      <c r="F1047825" s="67"/>
    </row>
    <row r="1047826" spans="3:6" s="24" customFormat="1" hidden="1" x14ac:dyDescent="0.25">
      <c r="C1047826" s="55"/>
      <c r="D1047826" s="66"/>
      <c r="E1047826" s="61"/>
      <c r="F1047826" s="67"/>
    </row>
    <row r="1047827" spans="3:6" s="24" customFormat="1" hidden="1" x14ac:dyDescent="0.25">
      <c r="C1047827" s="55"/>
      <c r="D1047827" s="66"/>
      <c r="E1047827" s="61"/>
      <c r="F1047827" s="67"/>
    </row>
    <row r="1047828" spans="3:6" s="24" customFormat="1" hidden="1" x14ac:dyDescent="0.25">
      <c r="C1047828" s="55"/>
      <c r="D1047828" s="66"/>
      <c r="E1047828" s="61"/>
      <c r="F1047828" s="67"/>
    </row>
    <row r="1047829" spans="3:6" s="24" customFormat="1" hidden="1" x14ac:dyDescent="0.25">
      <c r="C1047829" s="55"/>
      <c r="D1047829" s="66"/>
      <c r="E1047829" s="61"/>
      <c r="F1047829" s="67"/>
    </row>
    <row r="1047830" spans="3:6" s="24" customFormat="1" hidden="1" x14ac:dyDescent="0.25">
      <c r="C1047830" s="55"/>
      <c r="D1047830" s="66"/>
      <c r="E1047830" s="61"/>
      <c r="F1047830" s="67"/>
    </row>
    <row r="1047831" spans="3:6" s="24" customFormat="1" hidden="1" x14ac:dyDescent="0.25">
      <c r="C1047831" s="55"/>
      <c r="D1047831" s="66"/>
      <c r="E1047831" s="61"/>
      <c r="F1047831" s="67"/>
    </row>
    <row r="1047832" spans="3:6" s="24" customFormat="1" hidden="1" x14ac:dyDescent="0.25">
      <c r="C1047832" s="55"/>
      <c r="D1047832" s="66"/>
      <c r="E1047832" s="61"/>
      <c r="F1047832" s="67"/>
    </row>
    <row r="1047833" spans="3:6" s="24" customFormat="1" hidden="1" x14ac:dyDescent="0.25">
      <c r="C1047833" s="55"/>
      <c r="D1047833" s="66"/>
      <c r="E1047833" s="61"/>
      <c r="F1047833" s="67"/>
    </row>
    <row r="1047834" spans="3:6" s="24" customFormat="1" hidden="1" x14ac:dyDescent="0.25">
      <c r="C1047834" s="55"/>
      <c r="D1047834" s="66"/>
      <c r="E1047834" s="61"/>
      <c r="F1047834" s="67"/>
    </row>
    <row r="1047835" spans="3:6" s="24" customFormat="1" hidden="1" x14ac:dyDescent="0.25">
      <c r="C1047835" s="55"/>
      <c r="D1047835" s="66"/>
      <c r="E1047835" s="61"/>
      <c r="F1047835" s="67"/>
    </row>
    <row r="1047836" spans="3:6" s="24" customFormat="1" hidden="1" x14ac:dyDescent="0.25">
      <c r="C1047836" s="55"/>
      <c r="D1047836" s="66"/>
      <c r="E1047836" s="61"/>
      <c r="F1047836" s="67"/>
    </row>
    <row r="1047837" spans="3:6" s="24" customFormat="1" hidden="1" x14ac:dyDescent="0.25">
      <c r="C1047837" s="55"/>
      <c r="D1047837" s="66"/>
      <c r="E1047837" s="61"/>
      <c r="F1047837" s="67"/>
    </row>
    <row r="1047838" spans="3:6" s="24" customFormat="1" hidden="1" x14ac:dyDescent="0.25">
      <c r="C1047838" s="55"/>
      <c r="D1047838" s="66"/>
      <c r="E1047838" s="61"/>
      <c r="F1047838" s="67"/>
    </row>
    <row r="1047839" spans="3:6" s="24" customFormat="1" hidden="1" x14ac:dyDescent="0.25">
      <c r="C1047839" s="55"/>
      <c r="D1047839" s="66"/>
      <c r="E1047839" s="61"/>
      <c r="F1047839" s="67"/>
    </row>
    <row r="1047840" spans="3:6" s="24" customFormat="1" hidden="1" x14ac:dyDescent="0.25">
      <c r="C1047840" s="55"/>
      <c r="D1047840" s="66"/>
      <c r="E1047840" s="61"/>
      <c r="F1047840" s="67"/>
    </row>
    <row r="1047841" spans="3:6" s="24" customFormat="1" hidden="1" x14ac:dyDescent="0.25">
      <c r="C1047841" s="55"/>
      <c r="D1047841" s="66"/>
      <c r="E1047841" s="61"/>
      <c r="F1047841" s="67"/>
    </row>
    <row r="1047842" spans="3:6" s="24" customFormat="1" hidden="1" x14ac:dyDescent="0.25">
      <c r="C1047842" s="55"/>
      <c r="D1047842" s="66"/>
      <c r="E1047842" s="61"/>
      <c r="F1047842" s="67"/>
    </row>
    <row r="1047843" spans="3:6" s="24" customFormat="1" hidden="1" x14ac:dyDescent="0.25">
      <c r="C1047843" s="55"/>
      <c r="D1047843" s="66"/>
      <c r="E1047843" s="61"/>
      <c r="F1047843" s="67"/>
    </row>
    <row r="1047844" spans="3:6" s="24" customFormat="1" hidden="1" x14ac:dyDescent="0.25">
      <c r="C1047844" s="55"/>
      <c r="D1047844" s="66"/>
      <c r="E1047844" s="61"/>
      <c r="F1047844" s="67"/>
    </row>
    <row r="1047845" spans="3:6" s="24" customFormat="1" hidden="1" x14ac:dyDescent="0.25">
      <c r="C1047845" s="55"/>
      <c r="D1047845" s="66"/>
      <c r="E1047845" s="61"/>
      <c r="F1047845" s="67"/>
    </row>
    <row r="1047846" spans="3:6" s="24" customFormat="1" hidden="1" x14ac:dyDescent="0.25">
      <c r="C1047846" s="55"/>
      <c r="D1047846" s="66"/>
      <c r="E1047846" s="61"/>
      <c r="F1047846" s="67"/>
    </row>
    <row r="1047847" spans="3:6" s="24" customFormat="1" hidden="1" x14ac:dyDescent="0.25">
      <c r="C1047847" s="55"/>
      <c r="D1047847" s="66"/>
      <c r="E1047847" s="61"/>
      <c r="F1047847" s="67"/>
    </row>
    <row r="1047848" spans="3:6" s="24" customFormat="1" hidden="1" x14ac:dyDescent="0.25">
      <c r="C1047848" s="55"/>
      <c r="D1047848" s="66"/>
      <c r="E1047848" s="61"/>
      <c r="F1047848" s="67"/>
    </row>
    <row r="1047849" spans="3:6" s="24" customFormat="1" hidden="1" x14ac:dyDescent="0.25">
      <c r="C1047849" s="55"/>
      <c r="D1047849" s="66"/>
      <c r="E1047849" s="61"/>
      <c r="F1047849" s="67"/>
    </row>
    <row r="1047850" spans="3:6" s="24" customFormat="1" hidden="1" x14ac:dyDescent="0.25">
      <c r="C1047850" s="55"/>
      <c r="D1047850" s="66"/>
      <c r="E1047850" s="61"/>
      <c r="F1047850" s="67"/>
    </row>
    <row r="1047851" spans="3:6" s="24" customFormat="1" hidden="1" x14ac:dyDescent="0.25">
      <c r="C1047851" s="55"/>
      <c r="D1047851" s="66"/>
      <c r="E1047851" s="61"/>
      <c r="F1047851" s="67"/>
    </row>
    <row r="1047852" spans="3:6" s="24" customFormat="1" hidden="1" x14ac:dyDescent="0.25">
      <c r="C1047852" s="55"/>
      <c r="D1047852" s="66"/>
      <c r="E1047852" s="61"/>
      <c r="F1047852" s="67"/>
    </row>
    <row r="1047853" spans="3:6" s="24" customFormat="1" hidden="1" x14ac:dyDescent="0.25">
      <c r="C1047853" s="55"/>
      <c r="D1047853" s="66"/>
      <c r="E1047853" s="61"/>
      <c r="F1047853" s="67"/>
    </row>
    <row r="1047854" spans="3:6" s="24" customFormat="1" hidden="1" x14ac:dyDescent="0.25">
      <c r="C1047854" s="55"/>
      <c r="D1047854" s="66"/>
      <c r="E1047854" s="61"/>
      <c r="F1047854" s="67"/>
    </row>
    <row r="1047855" spans="3:6" s="24" customFormat="1" hidden="1" x14ac:dyDescent="0.25">
      <c r="C1047855" s="55"/>
      <c r="D1047855" s="66"/>
      <c r="E1047855" s="61"/>
      <c r="F1047855" s="67"/>
    </row>
    <row r="1047856" spans="3:6" s="24" customFormat="1" hidden="1" x14ac:dyDescent="0.25">
      <c r="C1047856" s="55"/>
      <c r="D1047856" s="66"/>
      <c r="E1047856" s="61"/>
      <c r="F1047856" s="67"/>
    </row>
    <row r="1047857" spans="3:6" s="24" customFormat="1" hidden="1" x14ac:dyDescent="0.25">
      <c r="C1047857" s="55"/>
      <c r="D1047857" s="66"/>
      <c r="E1047857" s="61"/>
      <c r="F1047857" s="67"/>
    </row>
    <row r="1047858" spans="3:6" s="24" customFormat="1" hidden="1" x14ac:dyDescent="0.25">
      <c r="C1047858" s="55"/>
      <c r="D1047858" s="66"/>
      <c r="E1047858" s="61"/>
      <c r="F1047858" s="67"/>
    </row>
    <row r="1047859" spans="3:6" s="24" customFormat="1" hidden="1" x14ac:dyDescent="0.25">
      <c r="C1047859" s="55"/>
      <c r="D1047859" s="66"/>
      <c r="E1047859" s="61"/>
      <c r="F1047859" s="67"/>
    </row>
    <row r="1047860" spans="3:6" s="24" customFormat="1" hidden="1" x14ac:dyDescent="0.25">
      <c r="C1047860" s="55"/>
      <c r="D1047860" s="66"/>
      <c r="E1047860" s="61"/>
      <c r="F1047860" s="67"/>
    </row>
    <row r="1047861" spans="3:6" s="24" customFormat="1" hidden="1" x14ac:dyDescent="0.25">
      <c r="C1047861" s="55"/>
      <c r="D1047861" s="66"/>
      <c r="E1047861" s="61"/>
      <c r="F1047861" s="67"/>
    </row>
    <row r="1047862" spans="3:6" s="24" customFormat="1" hidden="1" x14ac:dyDescent="0.25">
      <c r="C1047862" s="55"/>
      <c r="D1047862" s="66"/>
      <c r="E1047862" s="61"/>
      <c r="F1047862" s="67"/>
    </row>
    <row r="1047863" spans="3:6" s="24" customFormat="1" hidden="1" x14ac:dyDescent="0.25">
      <c r="C1047863" s="55"/>
      <c r="D1047863" s="66"/>
      <c r="E1047863" s="61"/>
      <c r="F1047863" s="67"/>
    </row>
    <row r="1047864" spans="3:6" s="24" customFormat="1" hidden="1" x14ac:dyDescent="0.25">
      <c r="C1047864" s="55"/>
      <c r="D1047864" s="66"/>
      <c r="E1047864" s="61"/>
      <c r="F1047864" s="67"/>
    </row>
    <row r="1047865" spans="3:6" s="24" customFormat="1" hidden="1" x14ac:dyDescent="0.25">
      <c r="C1047865" s="55"/>
      <c r="D1047865" s="66"/>
      <c r="E1047865" s="61"/>
      <c r="F1047865" s="67"/>
    </row>
    <row r="1047866" spans="3:6" s="24" customFormat="1" hidden="1" x14ac:dyDescent="0.25">
      <c r="C1047866" s="55"/>
      <c r="D1047866" s="66"/>
      <c r="E1047866" s="61"/>
      <c r="F1047866" s="67"/>
    </row>
    <row r="1047867" spans="3:6" s="24" customFormat="1" hidden="1" x14ac:dyDescent="0.25">
      <c r="C1047867" s="55"/>
      <c r="D1047867" s="66"/>
      <c r="E1047867" s="61"/>
      <c r="F1047867" s="67"/>
    </row>
    <row r="1047868" spans="3:6" s="24" customFormat="1" hidden="1" x14ac:dyDescent="0.25">
      <c r="C1047868" s="55"/>
      <c r="D1047868" s="66"/>
      <c r="E1047868" s="61"/>
      <c r="F1047868" s="67"/>
    </row>
    <row r="1047869" spans="3:6" s="24" customFormat="1" hidden="1" x14ac:dyDescent="0.25">
      <c r="C1047869" s="55"/>
      <c r="D1047869" s="66"/>
      <c r="E1047869" s="61"/>
      <c r="F1047869" s="67"/>
    </row>
    <row r="1047870" spans="3:6" s="24" customFormat="1" hidden="1" x14ac:dyDescent="0.25">
      <c r="C1047870" s="55"/>
      <c r="D1047870" s="66"/>
      <c r="E1047870" s="61"/>
      <c r="F1047870" s="67"/>
    </row>
    <row r="1047871" spans="3:6" s="24" customFormat="1" hidden="1" x14ac:dyDescent="0.25">
      <c r="C1047871" s="55"/>
      <c r="D1047871" s="66"/>
      <c r="E1047871" s="61"/>
      <c r="F1047871" s="67"/>
    </row>
    <row r="1047872" spans="3:6" s="24" customFormat="1" hidden="1" x14ac:dyDescent="0.25">
      <c r="C1047872" s="55"/>
      <c r="D1047872" s="66"/>
      <c r="E1047872" s="61"/>
      <c r="F1047872" s="67"/>
    </row>
    <row r="1047873" spans="3:6" s="24" customFormat="1" hidden="1" x14ac:dyDescent="0.25">
      <c r="C1047873" s="55"/>
      <c r="D1047873" s="66"/>
      <c r="E1047873" s="61"/>
      <c r="F1047873" s="67"/>
    </row>
    <row r="1047874" spans="3:6" s="24" customFormat="1" hidden="1" x14ac:dyDescent="0.25">
      <c r="C1047874" s="55"/>
      <c r="D1047874" s="66"/>
      <c r="E1047874" s="61"/>
      <c r="F1047874" s="67"/>
    </row>
    <row r="1047875" spans="3:6" s="24" customFormat="1" hidden="1" x14ac:dyDescent="0.25">
      <c r="C1047875" s="55"/>
      <c r="D1047875" s="66"/>
      <c r="E1047875" s="61"/>
      <c r="F1047875" s="67"/>
    </row>
    <row r="1047876" spans="3:6" s="24" customFormat="1" hidden="1" x14ac:dyDescent="0.25">
      <c r="C1047876" s="55"/>
      <c r="D1047876" s="66"/>
      <c r="E1047876" s="61"/>
      <c r="F1047876" s="67"/>
    </row>
    <row r="1047877" spans="3:6" s="24" customFormat="1" hidden="1" x14ac:dyDescent="0.25">
      <c r="C1047877" s="55"/>
      <c r="D1047877" s="66"/>
      <c r="E1047877" s="61"/>
      <c r="F1047877" s="67"/>
    </row>
    <row r="1047878" spans="3:6" s="24" customFormat="1" hidden="1" x14ac:dyDescent="0.25">
      <c r="C1047878" s="55"/>
      <c r="D1047878" s="66"/>
      <c r="E1047878" s="61"/>
      <c r="F1047878" s="67"/>
    </row>
    <row r="1047879" spans="3:6" s="24" customFormat="1" hidden="1" x14ac:dyDescent="0.25">
      <c r="C1047879" s="55"/>
      <c r="D1047879" s="66"/>
      <c r="E1047879" s="61"/>
      <c r="F1047879" s="67"/>
    </row>
    <row r="1047880" spans="3:6" s="24" customFormat="1" hidden="1" x14ac:dyDescent="0.25">
      <c r="C1047880" s="55"/>
      <c r="D1047880" s="66"/>
      <c r="E1047880" s="61"/>
      <c r="F1047880" s="67"/>
    </row>
    <row r="1047881" spans="3:6" s="24" customFormat="1" hidden="1" x14ac:dyDescent="0.25">
      <c r="C1047881" s="55"/>
      <c r="D1047881" s="66"/>
      <c r="E1047881" s="61"/>
      <c r="F1047881" s="67"/>
    </row>
    <row r="1047882" spans="3:6" s="24" customFormat="1" hidden="1" x14ac:dyDescent="0.25">
      <c r="C1047882" s="55"/>
      <c r="D1047882" s="66"/>
      <c r="E1047882" s="61"/>
      <c r="F1047882" s="67"/>
    </row>
    <row r="1047883" spans="3:6" s="24" customFormat="1" hidden="1" x14ac:dyDescent="0.25">
      <c r="C1047883" s="55"/>
      <c r="D1047883" s="66"/>
      <c r="E1047883" s="61"/>
      <c r="F1047883" s="67"/>
    </row>
    <row r="1047884" spans="3:6" s="24" customFormat="1" hidden="1" x14ac:dyDescent="0.25">
      <c r="C1047884" s="55"/>
      <c r="D1047884" s="66"/>
      <c r="E1047884" s="61"/>
      <c r="F1047884" s="67"/>
    </row>
    <row r="1047885" spans="3:6" s="24" customFormat="1" hidden="1" x14ac:dyDescent="0.25">
      <c r="C1047885" s="55"/>
      <c r="D1047885" s="66"/>
      <c r="E1047885" s="61"/>
      <c r="F1047885" s="67"/>
    </row>
    <row r="1047886" spans="3:6" s="24" customFormat="1" hidden="1" x14ac:dyDescent="0.25">
      <c r="C1047886" s="55"/>
      <c r="D1047886" s="66"/>
      <c r="E1047886" s="61"/>
      <c r="F1047886" s="67"/>
    </row>
    <row r="1047887" spans="3:6" s="24" customFormat="1" hidden="1" x14ac:dyDescent="0.25">
      <c r="C1047887" s="55"/>
      <c r="D1047887" s="66"/>
      <c r="E1047887" s="61"/>
      <c r="F1047887" s="67"/>
    </row>
    <row r="1047888" spans="3:6" s="24" customFormat="1" hidden="1" x14ac:dyDescent="0.25">
      <c r="C1047888" s="55"/>
      <c r="D1047888" s="66"/>
      <c r="E1047888" s="61"/>
      <c r="F1047888" s="67"/>
    </row>
    <row r="1047889" spans="3:6" s="24" customFormat="1" hidden="1" x14ac:dyDescent="0.25">
      <c r="C1047889" s="55"/>
      <c r="D1047889" s="66"/>
      <c r="E1047889" s="61"/>
      <c r="F1047889" s="67"/>
    </row>
    <row r="1047890" spans="3:6" s="24" customFormat="1" hidden="1" x14ac:dyDescent="0.25">
      <c r="C1047890" s="55"/>
      <c r="D1047890" s="66"/>
      <c r="E1047890" s="61"/>
      <c r="F1047890" s="67"/>
    </row>
    <row r="1047891" spans="3:6" s="24" customFormat="1" hidden="1" x14ac:dyDescent="0.25">
      <c r="C1047891" s="55"/>
      <c r="D1047891" s="66"/>
      <c r="E1047891" s="61"/>
      <c r="F1047891" s="67"/>
    </row>
    <row r="1047892" spans="3:6" s="24" customFormat="1" hidden="1" x14ac:dyDescent="0.25">
      <c r="C1047892" s="55"/>
      <c r="D1047892" s="66"/>
      <c r="E1047892" s="61"/>
      <c r="F1047892" s="67"/>
    </row>
    <row r="1047893" spans="3:6" s="24" customFormat="1" hidden="1" x14ac:dyDescent="0.25">
      <c r="C1047893" s="55"/>
      <c r="D1047893" s="66"/>
      <c r="E1047893" s="61"/>
      <c r="F1047893" s="67"/>
    </row>
    <row r="1047894" spans="3:6" s="24" customFormat="1" hidden="1" x14ac:dyDescent="0.25">
      <c r="C1047894" s="55"/>
      <c r="D1047894" s="66"/>
      <c r="E1047894" s="61"/>
      <c r="F1047894" s="67"/>
    </row>
    <row r="1047895" spans="3:6" s="24" customFormat="1" hidden="1" x14ac:dyDescent="0.25">
      <c r="C1047895" s="55"/>
      <c r="D1047895" s="66"/>
      <c r="E1047895" s="61"/>
      <c r="F1047895" s="67"/>
    </row>
    <row r="1047896" spans="3:6" s="24" customFormat="1" hidden="1" x14ac:dyDescent="0.25">
      <c r="C1047896" s="55"/>
      <c r="D1047896" s="66"/>
      <c r="E1047896" s="61"/>
      <c r="F1047896" s="67"/>
    </row>
    <row r="1047897" spans="3:6" s="24" customFormat="1" hidden="1" x14ac:dyDescent="0.25">
      <c r="C1047897" s="55"/>
      <c r="D1047897" s="66"/>
      <c r="E1047897" s="61"/>
      <c r="F1047897" s="67"/>
    </row>
    <row r="1047898" spans="3:6" s="24" customFormat="1" hidden="1" x14ac:dyDescent="0.25">
      <c r="C1047898" s="55"/>
      <c r="D1047898" s="66"/>
      <c r="E1047898" s="61"/>
      <c r="F1047898" s="67"/>
    </row>
    <row r="1047899" spans="3:6" s="24" customFormat="1" hidden="1" x14ac:dyDescent="0.25">
      <c r="C1047899" s="55"/>
      <c r="D1047899" s="66"/>
      <c r="E1047899" s="61"/>
      <c r="F1047899" s="67"/>
    </row>
    <row r="1047900" spans="3:6" s="24" customFormat="1" hidden="1" x14ac:dyDescent="0.25">
      <c r="C1047900" s="55"/>
      <c r="D1047900" s="66"/>
      <c r="E1047900" s="61"/>
      <c r="F1047900" s="67"/>
    </row>
    <row r="1047901" spans="3:6" s="24" customFormat="1" hidden="1" x14ac:dyDescent="0.25">
      <c r="C1047901" s="55"/>
      <c r="D1047901" s="66"/>
      <c r="E1047901" s="61"/>
      <c r="F1047901" s="67"/>
    </row>
    <row r="1047902" spans="3:6" s="24" customFormat="1" hidden="1" x14ac:dyDescent="0.25">
      <c r="C1047902" s="55"/>
      <c r="D1047902" s="66"/>
      <c r="E1047902" s="61"/>
      <c r="F1047902" s="67"/>
    </row>
    <row r="1047903" spans="3:6" s="24" customFormat="1" hidden="1" x14ac:dyDescent="0.25">
      <c r="C1047903" s="55"/>
      <c r="D1047903" s="66"/>
      <c r="E1047903" s="61"/>
      <c r="F1047903" s="67"/>
    </row>
    <row r="1047904" spans="3:6" s="24" customFormat="1" hidden="1" x14ac:dyDescent="0.25">
      <c r="C1047904" s="55"/>
      <c r="D1047904" s="66"/>
      <c r="E1047904" s="61"/>
      <c r="F1047904" s="67"/>
    </row>
    <row r="1047905" spans="3:6" s="24" customFormat="1" hidden="1" x14ac:dyDescent="0.25">
      <c r="C1047905" s="55"/>
      <c r="D1047905" s="66"/>
      <c r="E1047905" s="61"/>
      <c r="F1047905" s="67"/>
    </row>
    <row r="1047906" spans="3:6" s="24" customFormat="1" hidden="1" x14ac:dyDescent="0.25">
      <c r="C1047906" s="55"/>
      <c r="D1047906" s="66"/>
      <c r="E1047906" s="61"/>
      <c r="F1047906" s="67"/>
    </row>
    <row r="1047907" spans="3:6" s="24" customFormat="1" hidden="1" x14ac:dyDescent="0.25">
      <c r="C1047907" s="55"/>
      <c r="D1047907" s="66"/>
      <c r="E1047907" s="61"/>
      <c r="F1047907" s="67"/>
    </row>
    <row r="1047908" spans="3:6" s="24" customFormat="1" hidden="1" x14ac:dyDescent="0.25">
      <c r="C1047908" s="55"/>
      <c r="D1047908" s="66"/>
      <c r="E1047908" s="61"/>
      <c r="F1047908" s="67"/>
    </row>
    <row r="1047909" spans="3:6" s="24" customFormat="1" hidden="1" x14ac:dyDescent="0.25">
      <c r="C1047909" s="55"/>
      <c r="D1047909" s="66"/>
      <c r="E1047909" s="61"/>
      <c r="F1047909" s="67"/>
    </row>
    <row r="1047910" spans="3:6" s="24" customFormat="1" hidden="1" x14ac:dyDescent="0.25">
      <c r="C1047910" s="55"/>
      <c r="D1047910" s="66"/>
      <c r="E1047910" s="61"/>
      <c r="F1047910" s="67"/>
    </row>
    <row r="1047911" spans="3:6" s="24" customFormat="1" hidden="1" x14ac:dyDescent="0.25">
      <c r="C1047911" s="55"/>
      <c r="D1047911" s="66"/>
      <c r="E1047911" s="61"/>
      <c r="F1047911" s="67"/>
    </row>
    <row r="1047912" spans="3:6" s="24" customFormat="1" hidden="1" x14ac:dyDescent="0.25">
      <c r="C1047912" s="55"/>
      <c r="D1047912" s="66"/>
      <c r="E1047912" s="61"/>
      <c r="F1047912" s="67"/>
    </row>
    <row r="1047913" spans="3:6" s="24" customFormat="1" hidden="1" x14ac:dyDescent="0.25">
      <c r="C1047913" s="55"/>
      <c r="D1047913" s="66"/>
      <c r="E1047913" s="61"/>
      <c r="F1047913" s="67"/>
    </row>
    <row r="1047914" spans="3:6" s="24" customFormat="1" hidden="1" x14ac:dyDescent="0.25">
      <c r="C1047914" s="55"/>
      <c r="D1047914" s="66"/>
      <c r="E1047914" s="61"/>
      <c r="F1047914" s="67"/>
    </row>
    <row r="1047915" spans="3:6" s="24" customFormat="1" hidden="1" x14ac:dyDescent="0.25">
      <c r="C1047915" s="55"/>
      <c r="D1047915" s="66"/>
      <c r="E1047915" s="61"/>
      <c r="F1047915" s="67"/>
    </row>
    <row r="1047916" spans="3:6" s="24" customFormat="1" hidden="1" x14ac:dyDescent="0.25">
      <c r="C1047916" s="55"/>
      <c r="D1047916" s="66"/>
      <c r="E1047916" s="61"/>
      <c r="F1047916" s="67"/>
    </row>
    <row r="1047917" spans="3:6" s="24" customFormat="1" hidden="1" x14ac:dyDescent="0.25">
      <c r="C1047917" s="55"/>
      <c r="D1047917" s="66"/>
      <c r="E1047917" s="61"/>
      <c r="F1047917" s="67"/>
    </row>
    <row r="1047918" spans="3:6" s="24" customFormat="1" hidden="1" x14ac:dyDescent="0.25">
      <c r="C1047918" s="55"/>
      <c r="D1047918" s="66"/>
      <c r="E1047918" s="61"/>
      <c r="F1047918" s="67"/>
    </row>
    <row r="1047919" spans="3:6" s="24" customFormat="1" hidden="1" x14ac:dyDescent="0.25">
      <c r="C1047919" s="55"/>
      <c r="D1047919" s="66"/>
      <c r="E1047919" s="61"/>
      <c r="F1047919" s="67"/>
    </row>
    <row r="1047920" spans="3:6" s="24" customFormat="1" hidden="1" x14ac:dyDescent="0.25">
      <c r="C1047920" s="55"/>
      <c r="D1047920" s="66"/>
      <c r="E1047920" s="61"/>
      <c r="F1047920" s="67"/>
    </row>
    <row r="1047921" spans="3:6" s="24" customFormat="1" hidden="1" x14ac:dyDescent="0.25">
      <c r="C1047921" s="55"/>
      <c r="D1047921" s="66"/>
      <c r="E1047921" s="61"/>
      <c r="F1047921" s="67"/>
    </row>
    <row r="1047922" spans="3:6" s="24" customFormat="1" hidden="1" x14ac:dyDescent="0.25">
      <c r="C1047922" s="55"/>
      <c r="D1047922" s="66"/>
      <c r="E1047922" s="61"/>
      <c r="F1047922" s="67"/>
    </row>
    <row r="1047923" spans="3:6" s="24" customFormat="1" hidden="1" x14ac:dyDescent="0.25">
      <c r="C1047923" s="55"/>
      <c r="D1047923" s="66"/>
      <c r="E1047923" s="61"/>
      <c r="F1047923" s="67"/>
    </row>
    <row r="1047924" spans="3:6" s="24" customFormat="1" hidden="1" x14ac:dyDescent="0.25">
      <c r="C1047924" s="55"/>
      <c r="D1047924" s="66"/>
      <c r="E1047924" s="61"/>
      <c r="F1047924" s="67"/>
    </row>
    <row r="1047925" spans="3:6" s="24" customFormat="1" hidden="1" x14ac:dyDescent="0.25">
      <c r="C1047925" s="55"/>
      <c r="D1047925" s="66"/>
      <c r="E1047925" s="61"/>
      <c r="F1047925" s="67"/>
    </row>
    <row r="1047926" spans="3:6" s="24" customFormat="1" hidden="1" x14ac:dyDescent="0.25">
      <c r="C1047926" s="55"/>
      <c r="D1047926" s="66"/>
      <c r="E1047926" s="61"/>
      <c r="F1047926" s="67"/>
    </row>
    <row r="1047927" spans="3:6" s="24" customFormat="1" hidden="1" x14ac:dyDescent="0.25">
      <c r="C1047927" s="55"/>
      <c r="D1047927" s="66"/>
      <c r="E1047927" s="61"/>
      <c r="F1047927" s="67"/>
    </row>
    <row r="1047928" spans="3:6" s="24" customFormat="1" hidden="1" x14ac:dyDescent="0.25">
      <c r="C1047928" s="55"/>
      <c r="D1047928" s="66"/>
      <c r="E1047928" s="61"/>
      <c r="F1047928" s="67"/>
    </row>
    <row r="1047929" spans="3:6" s="24" customFormat="1" hidden="1" x14ac:dyDescent="0.25">
      <c r="C1047929" s="55"/>
      <c r="D1047929" s="66"/>
      <c r="E1047929" s="61"/>
      <c r="F1047929" s="67"/>
    </row>
    <row r="1047930" spans="3:6" s="24" customFormat="1" hidden="1" x14ac:dyDescent="0.25">
      <c r="C1047930" s="55"/>
      <c r="D1047930" s="66"/>
      <c r="E1047930" s="61"/>
      <c r="F1047930" s="67"/>
    </row>
    <row r="1047931" spans="3:6" s="24" customFormat="1" hidden="1" x14ac:dyDescent="0.25">
      <c r="C1047931" s="55"/>
      <c r="D1047931" s="66"/>
      <c r="E1047931" s="61"/>
      <c r="F1047931" s="67"/>
    </row>
    <row r="1047932" spans="3:6" s="24" customFormat="1" hidden="1" x14ac:dyDescent="0.25">
      <c r="C1047932" s="55"/>
      <c r="D1047932" s="66"/>
      <c r="E1047932" s="61"/>
      <c r="F1047932" s="67"/>
    </row>
    <row r="1047933" spans="3:6" s="24" customFormat="1" hidden="1" x14ac:dyDescent="0.25">
      <c r="C1047933" s="55"/>
      <c r="D1047933" s="66"/>
      <c r="E1047933" s="61"/>
      <c r="F1047933" s="67"/>
    </row>
    <row r="1047934" spans="3:6" s="24" customFormat="1" hidden="1" x14ac:dyDescent="0.25">
      <c r="C1047934" s="55"/>
      <c r="D1047934" s="66"/>
      <c r="E1047934" s="61"/>
      <c r="F1047934" s="67"/>
    </row>
    <row r="1047935" spans="3:6" s="24" customFormat="1" hidden="1" x14ac:dyDescent="0.25">
      <c r="C1047935" s="55"/>
      <c r="D1047935" s="66"/>
      <c r="E1047935" s="61"/>
      <c r="F1047935" s="67"/>
    </row>
    <row r="1047936" spans="3:6" s="24" customFormat="1" hidden="1" x14ac:dyDescent="0.25">
      <c r="C1047936" s="55"/>
      <c r="D1047936" s="66"/>
      <c r="E1047936" s="61"/>
      <c r="F1047936" s="67"/>
    </row>
    <row r="1047937" spans="3:6" s="24" customFormat="1" hidden="1" x14ac:dyDescent="0.25">
      <c r="C1047937" s="55"/>
      <c r="D1047937" s="66"/>
      <c r="E1047937" s="61"/>
      <c r="F1047937" s="67"/>
    </row>
    <row r="1047938" spans="3:6" s="24" customFormat="1" hidden="1" x14ac:dyDescent="0.25">
      <c r="C1047938" s="55"/>
      <c r="D1047938" s="66"/>
      <c r="E1047938" s="61"/>
      <c r="F1047938" s="67"/>
    </row>
    <row r="1047939" spans="3:6" s="24" customFormat="1" hidden="1" x14ac:dyDescent="0.25">
      <c r="C1047939" s="55"/>
      <c r="D1047939" s="66"/>
      <c r="E1047939" s="61"/>
      <c r="F1047939" s="67"/>
    </row>
    <row r="1047940" spans="3:6" s="24" customFormat="1" hidden="1" x14ac:dyDescent="0.25">
      <c r="C1047940" s="55"/>
      <c r="D1047940" s="66"/>
      <c r="E1047940" s="61"/>
      <c r="F1047940" s="67"/>
    </row>
    <row r="1047941" spans="3:6" s="24" customFormat="1" hidden="1" x14ac:dyDescent="0.25">
      <c r="C1047941" s="55"/>
      <c r="D1047941" s="66"/>
      <c r="E1047941" s="61"/>
      <c r="F1047941" s="67"/>
    </row>
    <row r="1047942" spans="3:6" s="24" customFormat="1" hidden="1" x14ac:dyDescent="0.25">
      <c r="C1047942" s="55"/>
      <c r="D1047942" s="66"/>
      <c r="E1047942" s="61"/>
      <c r="F1047942" s="67"/>
    </row>
    <row r="1047943" spans="3:6" s="24" customFormat="1" hidden="1" x14ac:dyDescent="0.25">
      <c r="C1047943" s="55"/>
      <c r="D1047943" s="66"/>
      <c r="E1047943" s="61"/>
      <c r="F1047943" s="67"/>
    </row>
    <row r="1047944" spans="3:6" s="24" customFormat="1" hidden="1" x14ac:dyDescent="0.25">
      <c r="C1047944" s="55"/>
      <c r="D1047944" s="66"/>
      <c r="E1047944" s="61"/>
      <c r="F1047944" s="67"/>
    </row>
    <row r="1047945" spans="3:6" s="24" customFormat="1" hidden="1" x14ac:dyDescent="0.25">
      <c r="C1047945" s="55"/>
      <c r="D1047945" s="66"/>
      <c r="E1047945" s="61"/>
      <c r="F1047945" s="67"/>
    </row>
    <row r="1047946" spans="3:6" s="24" customFormat="1" hidden="1" x14ac:dyDescent="0.25">
      <c r="C1047946" s="55"/>
      <c r="D1047946" s="66"/>
      <c r="E1047946" s="61"/>
      <c r="F1047946" s="67"/>
    </row>
    <row r="1047947" spans="3:6" s="24" customFormat="1" hidden="1" x14ac:dyDescent="0.25">
      <c r="C1047947" s="55"/>
      <c r="D1047947" s="66"/>
      <c r="E1047947" s="61"/>
      <c r="F1047947" s="67"/>
    </row>
    <row r="1047948" spans="3:6" s="24" customFormat="1" hidden="1" x14ac:dyDescent="0.25">
      <c r="C1047948" s="55"/>
      <c r="D1047948" s="66"/>
      <c r="E1047948" s="61"/>
      <c r="F1047948" s="67"/>
    </row>
    <row r="1047949" spans="3:6" s="24" customFormat="1" hidden="1" x14ac:dyDescent="0.25">
      <c r="C1047949" s="55"/>
      <c r="D1047949" s="66"/>
      <c r="E1047949" s="61"/>
      <c r="F1047949" s="67"/>
    </row>
    <row r="1047950" spans="3:6" s="24" customFormat="1" hidden="1" x14ac:dyDescent="0.25">
      <c r="C1047950" s="55"/>
      <c r="D1047950" s="66"/>
      <c r="E1047950" s="61"/>
      <c r="F1047950" s="67"/>
    </row>
    <row r="1047951" spans="3:6" s="24" customFormat="1" hidden="1" x14ac:dyDescent="0.25">
      <c r="C1047951" s="55"/>
      <c r="D1047951" s="66"/>
      <c r="E1047951" s="61"/>
      <c r="F1047951" s="67"/>
    </row>
    <row r="1047952" spans="3:6" s="24" customFormat="1" hidden="1" x14ac:dyDescent="0.25">
      <c r="C1047952" s="55"/>
      <c r="D1047952" s="66"/>
      <c r="E1047952" s="61"/>
      <c r="F1047952" s="67"/>
    </row>
    <row r="1047953" spans="3:6" s="24" customFormat="1" hidden="1" x14ac:dyDescent="0.25">
      <c r="C1047953" s="55"/>
      <c r="D1047953" s="66"/>
      <c r="E1047953" s="61"/>
      <c r="F1047953" s="67"/>
    </row>
    <row r="1047954" spans="3:6" s="24" customFormat="1" hidden="1" x14ac:dyDescent="0.25">
      <c r="C1047954" s="55"/>
      <c r="D1047954" s="66"/>
      <c r="E1047954" s="61"/>
      <c r="F1047954" s="67"/>
    </row>
    <row r="1047955" spans="3:6" s="24" customFormat="1" hidden="1" x14ac:dyDescent="0.25">
      <c r="C1047955" s="55"/>
      <c r="D1047955" s="66"/>
      <c r="E1047955" s="61"/>
      <c r="F1047955" s="67"/>
    </row>
    <row r="1047956" spans="3:6" s="24" customFormat="1" hidden="1" x14ac:dyDescent="0.25">
      <c r="C1047956" s="55"/>
      <c r="D1047956" s="66"/>
      <c r="E1047956" s="61"/>
      <c r="F1047956" s="67"/>
    </row>
    <row r="1047957" spans="3:6" s="24" customFormat="1" hidden="1" x14ac:dyDescent="0.25">
      <c r="C1047957" s="55"/>
      <c r="D1047957" s="66"/>
      <c r="E1047957" s="61"/>
      <c r="F1047957" s="67"/>
    </row>
    <row r="1047958" spans="3:6" s="24" customFormat="1" hidden="1" x14ac:dyDescent="0.25">
      <c r="C1047958" s="55"/>
      <c r="D1047958" s="66"/>
      <c r="E1047958" s="61"/>
      <c r="F1047958" s="67"/>
    </row>
    <row r="1047959" spans="3:6" s="24" customFormat="1" hidden="1" x14ac:dyDescent="0.25">
      <c r="C1047959" s="55"/>
      <c r="D1047959" s="66"/>
      <c r="E1047959" s="61"/>
      <c r="F1047959" s="67"/>
    </row>
    <row r="1047960" spans="3:6" s="24" customFormat="1" hidden="1" x14ac:dyDescent="0.25">
      <c r="C1047960" s="55"/>
      <c r="D1047960" s="66"/>
      <c r="E1047960" s="61"/>
      <c r="F1047960" s="67"/>
    </row>
    <row r="1047961" spans="3:6" s="24" customFormat="1" hidden="1" x14ac:dyDescent="0.25">
      <c r="C1047961" s="55"/>
      <c r="D1047961" s="66"/>
      <c r="E1047961" s="61"/>
      <c r="F1047961" s="67"/>
    </row>
    <row r="1047962" spans="3:6" s="24" customFormat="1" hidden="1" x14ac:dyDescent="0.25">
      <c r="C1047962" s="55"/>
      <c r="D1047962" s="66"/>
      <c r="E1047962" s="61"/>
      <c r="F1047962" s="67"/>
    </row>
    <row r="1047963" spans="3:6" s="24" customFormat="1" hidden="1" x14ac:dyDescent="0.25">
      <c r="C1047963" s="55"/>
      <c r="D1047963" s="66"/>
      <c r="E1047963" s="61"/>
      <c r="F1047963" s="67"/>
    </row>
    <row r="1047964" spans="3:6" s="24" customFormat="1" hidden="1" x14ac:dyDescent="0.25">
      <c r="C1047964" s="55"/>
      <c r="D1047964" s="66"/>
      <c r="E1047964" s="61"/>
      <c r="F1047964" s="67"/>
    </row>
    <row r="1047965" spans="3:6" s="24" customFormat="1" hidden="1" x14ac:dyDescent="0.25">
      <c r="C1047965" s="55"/>
      <c r="D1047965" s="66"/>
      <c r="E1047965" s="61"/>
      <c r="F1047965" s="67"/>
    </row>
    <row r="1047966" spans="3:6" s="24" customFormat="1" hidden="1" x14ac:dyDescent="0.25">
      <c r="C1047966" s="55"/>
      <c r="D1047966" s="66"/>
      <c r="E1047966" s="61"/>
      <c r="F1047966" s="67"/>
    </row>
    <row r="1047967" spans="3:6" s="24" customFormat="1" hidden="1" x14ac:dyDescent="0.25">
      <c r="C1047967" s="55"/>
      <c r="D1047967" s="66"/>
      <c r="E1047967" s="61"/>
      <c r="F1047967" s="67"/>
    </row>
    <row r="1047968" spans="3:6" s="24" customFormat="1" hidden="1" x14ac:dyDescent="0.25">
      <c r="C1047968" s="55"/>
      <c r="D1047968" s="66"/>
      <c r="E1047968" s="61"/>
      <c r="F1047968" s="67"/>
    </row>
    <row r="1047969" spans="3:6" s="24" customFormat="1" hidden="1" x14ac:dyDescent="0.25">
      <c r="C1047969" s="55"/>
      <c r="D1047969" s="66"/>
      <c r="E1047969" s="61"/>
      <c r="F1047969" s="67"/>
    </row>
    <row r="1047970" spans="3:6" s="24" customFormat="1" hidden="1" x14ac:dyDescent="0.25">
      <c r="C1047970" s="55"/>
      <c r="D1047970" s="66"/>
      <c r="E1047970" s="61"/>
      <c r="F1047970" s="67"/>
    </row>
    <row r="1047971" spans="3:6" s="24" customFormat="1" hidden="1" x14ac:dyDescent="0.25">
      <c r="C1047971" s="55"/>
      <c r="D1047971" s="66"/>
      <c r="E1047971" s="61"/>
      <c r="F1047971" s="67"/>
    </row>
    <row r="1047972" spans="3:6" s="24" customFormat="1" hidden="1" x14ac:dyDescent="0.25">
      <c r="C1047972" s="55"/>
      <c r="D1047972" s="66"/>
      <c r="E1047972" s="61"/>
      <c r="F1047972" s="67"/>
    </row>
    <row r="1047973" spans="3:6" s="24" customFormat="1" hidden="1" x14ac:dyDescent="0.25">
      <c r="C1047973" s="55"/>
      <c r="D1047973" s="66"/>
      <c r="E1047973" s="61"/>
      <c r="F1047973" s="67"/>
    </row>
    <row r="1047974" spans="3:6" s="24" customFormat="1" hidden="1" x14ac:dyDescent="0.25">
      <c r="C1047974" s="55"/>
      <c r="D1047974" s="66"/>
      <c r="E1047974" s="61"/>
      <c r="F1047974" s="67"/>
    </row>
    <row r="1047975" spans="3:6" s="24" customFormat="1" hidden="1" x14ac:dyDescent="0.25">
      <c r="C1047975" s="55"/>
      <c r="D1047975" s="66"/>
      <c r="E1047975" s="61"/>
      <c r="F1047975" s="67"/>
    </row>
    <row r="1047976" spans="3:6" s="24" customFormat="1" hidden="1" x14ac:dyDescent="0.25">
      <c r="C1047976" s="55"/>
      <c r="D1047976" s="66"/>
      <c r="E1047976" s="61"/>
      <c r="F1047976" s="67"/>
    </row>
    <row r="1047977" spans="3:6" s="24" customFormat="1" hidden="1" x14ac:dyDescent="0.25">
      <c r="C1047977" s="55"/>
      <c r="D1047977" s="66"/>
      <c r="E1047977" s="61"/>
      <c r="F1047977" s="67"/>
    </row>
    <row r="1047978" spans="3:6" s="24" customFormat="1" hidden="1" x14ac:dyDescent="0.25">
      <c r="C1047978" s="55"/>
      <c r="D1047978" s="66"/>
      <c r="E1047978" s="61"/>
      <c r="F1047978" s="67"/>
    </row>
    <row r="1047979" spans="3:6" s="24" customFormat="1" hidden="1" x14ac:dyDescent="0.25">
      <c r="C1047979" s="55"/>
      <c r="D1047979" s="66"/>
      <c r="E1047979" s="61"/>
      <c r="F1047979" s="67"/>
    </row>
    <row r="1047980" spans="3:6" s="24" customFormat="1" hidden="1" x14ac:dyDescent="0.25">
      <c r="C1047980" s="55"/>
      <c r="D1047980" s="66"/>
      <c r="E1047980" s="61"/>
      <c r="F1047980" s="67"/>
    </row>
    <row r="1047981" spans="3:6" s="24" customFormat="1" hidden="1" x14ac:dyDescent="0.25">
      <c r="C1047981" s="55"/>
      <c r="D1047981" s="66"/>
      <c r="E1047981" s="61"/>
      <c r="F1047981" s="67"/>
    </row>
    <row r="1047982" spans="3:6" s="24" customFormat="1" hidden="1" x14ac:dyDescent="0.25">
      <c r="C1047982" s="55"/>
      <c r="D1047982" s="66"/>
      <c r="E1047982" s="61"/>
      <c r="F1047982" s="67"/>
    </row>
    <row r="1047983" spans="3:6" s="24" customFormat="1" hidden="1" x14ac:dyDescent="0.25">
      <c r="C1047983" s="55"/>
      <c r="D1047983" s="66"/>
      <c r="E1047983" s="61"/>
      <c r="F1047983" s="67"/>
    </row>
    <row r="1047984" spans="3:6" s="24" customFormat="1" hidden="1" x14ac:dyDescent="0.25">
      <c r="C1047984" s="55"/>
      <c r="D1047984" s="66"/>
      <c r="E1047984" s="61"/>
      <c r="F1047984" s="67"/>
    </row>
    <row r="1047985" spans="3:6" s="24" customFormat="1" hidden="1" x14ac:dyDescent="0.25">
      <c r="C1047985" s="55"/>
      <c r="D1047985" s="66"/>
      <c r="E1047985" s="61"/>
      <c r="F1047985" s="67"/>
    </row>
    <row r="1047986" spans="3:6" s="24" customFormat="1" hidden="1" x14ac:dyDescent="0.25">
      <c r="C1047986" s="55"/>
      <c r="D1047986" s="66"/>
      <c r="E1047986" s="61"/>
      <c r="F1047986" s="67"/>
    </row>
    <row r="1047987" spans="3:6" s="24" customFormat="1" hidden="1" x14ac:dyDescent="0.25">
      <c r="C1047987" s="55"/>
      <c r="D1047987" s="66"/>
      <c r="E1047987" s="61"/>
      <c r="F1047987" s="67"/>
    </row>
    <row r="1047988" spans="3:6" s="24" customFormat="1" hidden="1" x14ac:dyDescent="0.25">
      <c r="C1047988" s="55"/>
      <c r="D1047988" s="66"/>
      <c r="E1047988" s="61"/>
      <c r="F1047988" s="67"/>
    </row>
    <row r="1047989" spans="3:6" s="24" customFormat="1" hidden="1" x14ac:dyDescent="0.25">
      <c r="C1047989" s="55"/>
      <c r="D1047989" s="66"/>
      <c r="E1047989" s="61"/>
      <c r="F1047989" s="67"/>
    </row>
    <row r="1047990" spans="3:6" s="24" customFormat="1" hidden="1" x14ac:dyDescent="0.25">
      <c r="C1047990" s="55"/>
      <c r="D1047990" s="66"/>
      <c r="E1047990" s="61"/>
      <c r="F1047990" s="67"/>
    </row>
    <row r="1047991" spans="3:6" s="24" customFormat="1" hidden="1" x14ac:dyDescent="0.25">
      <c r="C1047991" s="55"/>
      <c r="D1047991" s="66"/>
      <c r="E1047991" s="61"/>
      <c r="F1047991" s="67"/>
    </row>
    <row r="1047992" spans="3:6" s="24" customFormat="1" hidden="1" x14ac:dyDescent="0.25">
      <c r="C1047992" s="55"/>
      <c r="D1047992" s="66"/>
      <c r="E1047992" s="61"/>
      <c r="F1047992" s="67"/>
    </row>
    <row r="1047993" spans="3:6" s="24" customFormat="1" hidden="1" x14ac:dyDescent="0.25">
      <c r="C1047993" s="55"/>
      <c r="D1047993" s="66"/>
      <c r="E1047993" s="61"/>
      <c r="F1047993" s="67"/>
    </row>
    <row r="1047994" spans="3:6" s="24" customFormat="1" hidden="1" x14ac:dyDescent="0.25">
      <c r="C1047994" s="55"/>
      <c r="D1047994" s="66"/>
      <c r="E1047994" s="61"/>
      <c r="F1047994" s="67"/>
    </row>
    <row r="1047995" spans="3:6" s="24" customFormat="1" hidden="1" x14ac:dyDescent="0.25">
      <c r="C1047995" s="55"/>
      <c r="D1047995" s="66"/>
      <c r="E1047995" s="61"/>
      <c r="F1047995" s="67"/>
    </row>
    <row r="1047996" spans="3:6" s="24" customFormat="1" hidden="1" x14ac:dyDescent="0.25">
      <c r="C1047996" s="55"/>
      <c r="D1047996" s="66"/>
      <c r="E1047996" s="61"/>
      <c r="F1047996" s="67"/>
    </row>
    <row r="1047997" spans="3:6" s="24" customFormat="1" hidden="1" x14ac:dyDescent="0.25">
      <c r="C1047997" s="55"/>
      <c r="D1047997" s="66"/>
      <c r="E1047997" s="61"/>
      <c r="F1047997" s="67"/>
    </row>
    <row r="1047998" spans="3:6" s="24" customFormat="1" hidden="1" x14ac:dyDescent="0.25">
      <c r="C1047998" s="55"/>
      <c r="D1047998" s="66"/>
      <c r="E1047998" s="61"/>
      <c r="F1047998" s="67"/>
    </row>
    <row r="1047999" spans="3:6" s="24" customFormat="1" hidden="1" x14ac:dyDescent="0.25">
      <c r="C1047999" s="55"/>
      <c r="D1047999" s="66"/>
      <c r="E1047999" s="61"/>
      <c r="F1047999" s="67"/>
    </row>
    <row r="1048000" spans="3:6" s="24" customFormat="1" hidden="1" x14ac:dyDescent="0.25">
      <c r="C1048000" s="55"/>
      <c r="D1048000" s="66"/>
      <c r="E1048000" s="61"/>
      <c r="F1048000" s="67"/>
    </row>
    <row r="1048001" spans="3:6" s="24" customFormat="1" hidden="1" x14ac:dyDescent="0.25">
      <c r="C1048001" s="55"/>
      <c r="D1048001" s="66"/>
      <c r="E1048001" s="61"/>
      <c r="F1048001" s="67"/>
    </row>
    <row r="1048002" spans="3:6" s="24" customFormat="1" hidden="1" x14ac:dyDescent="0.25">
      <c r="C1048002" s="55"/>
      <c r="D1048002" s="66"/>
      <c r="E1048002" s="61"/>
      <c r="F1048002" s="67"/>
    </row>
    <row r="1048003" spans="3:6" s="24" customFormat="1" hidden="1" x14ac:dyDescent="0.25">
      <c r="C1048003" s="55"/>
      <c r="D1048003" s="66"/>
      <c r="E1048003" s="61"/>
      <c r="F1048003" s="67"/>
    </row>
    <row r="1048004" spans="3:6" s="24" customFormat="1" hidden="1" x14ac:dyDescent="0.25">
      <c r="C1048004" s="55"/>
      <c r="D1048004" s="66"/>
      <c r="E1048004" s="61"/>
      <c r="F1048004" s="67"/>
    </row>
    <row r="1048005" spans="3:6" s="24" customFormat="1" hidden="1" x14ac:dyDescent="0.25">
      <c r="C1048005" s="55"/>
      <c r="D1048005" s="66"/>
      <c r="E1048005" s="61"/>
      <c r="F1048005" s="67"/>
    </row>
    <row r="1048006" spans="3:6" s="24" customFormat="1" hidden="1" x14ac:dyDescent="0.25">
      <c r="C1048006" s="55"/>
      <c r="D1048006" s="66"/>
      <c r="E1048006" s="61"/>
      <c r="F1048006" s="67"/>
    </row>
    <row r="1048007" spans="3:6" s="24" customFormat="1" hidden="1" x14ac:dyDescent="0.25">
      <c r="C1048007" s="55"/>
      <c r="D1048007" s="66"/>
      <c r="E1048007" s="61"/>
      <c r="F1048007" s="67"/>
    </row>
    <row r="1048008" spans="3:6" s="24" customFormat="1" hidden="1" x14ac:dyDescent="0.25">
      <c r="C1048008" s="55"/>
      <c r="D1048008" s="66"/>
      <c r="E1048008" s="61"/>
      <c r="F1048008" s="67"/>
    </row>
    <row r="1048009" spans="3:6" s="24" customFormat="1" hidden="1" x14ac:dyDescent="0.25">
      <c r="C1048009" s="55"/>
      <c r="D1048009" s="66"/>
      <c r="E1048009" s="61"/>
      <c r="F1048009" s="67"/>
    </row>
    <row r="1048010" spans="3:6" s="24" customFormat="1" hidden="1" x14ac:dyDescent="0.25">
      <c r="C1048010" s="55"/>
      <c r="D1048010" s="66"/>
      <c r="E1048010" s="61"/>
      <c r="F1048010" s="67"/>
    </row>
    <row r="1048011" spans="3:6" s="24" customFormat="1" hidden="1" x14ac:dyDescent="0.25">
      <c r="C1048011" s="55"/>
      <c r="D1048011" s="66"/>
      <c r="E1048011" s="61"/>
      <c r="F1048011" s="67"/>
    </row>
    <row r="1048012" spans="3:6" s="24" customFormat="1" hidden="1" x14ac:dyDescent="0.25">
      <c r="C1048012" s="55"/>
      <c r="D1048012" s="66"/>
      <c r="E1048012" s="61"/>
      <c r="F1048012" s="67"/>
    </row>
    <row r="1048013" spans="3:6" s="24" customFormat="1" hidden="1" x14ac:dyDescent="0.25">
      <c r="C1048013" s="55"/>
      <c r="D1048013" s="66"/>
      <c r="E1048013" s="61"/>
      <c r="F1048013" s="67"/>
    </row>
    <row r="1048014" spans="3:6" s="24" customFormat="1" hidden="1" x14ac:dyDescent="0.25">
      <c r="C1048014" s="55"/>
      <c r="D1048014" s="66"/>
      <c r="E1048014" s="61"/>
      <c r="F1048014" s="67"/>
    </row>
    <row r="1048015" spans="3:6" s="24" customFormat="1" hidden="1" x14ac:dyDescent="0.25">
      <c r="C1048015" s="55"/>
      <c r="D1048015" s="66"/>
      <c r="E1048015" s="61"/>
      <c r="F1048015" s="67"/>
    </row>
    <row r="1048016" spans="3:6" s="24" customFormat="1" hidden="1" x14ac:dyDescent="0.25">
      <c r="C1048016" s="55"/>
      <c r="D1048016" s="66"/>
      <c r="E1048016" s="61"/>
      <c r="F1048016" s="67"/>
    </row>
    <row r="1048017" spans="3:6" s="24" customFormat="1" hidden="1" x14ac:dyDescent="0.25">
      <c r="C1048017" s="55"/>
      <c r="D1048017" s="66"/>
      <c r="E1048017" s="61"/>
      <c r="F1048017" s="67"/>
    </row>
    <row r="1048018" spans="3:6" s="24" customFormat="1" hidden="1" x14ac:dyDescent="0.25">
      <c r="C1048018" s="55"/>
      <c r="D1048018" s="66"/>
      <c r="E1048018" s="61"/>
      <c r="F1048018" s="67"/>
    </row>
    <row r="1048019" spans="3:6" s="24" customFormat="1" hidden="1" x14ac:dyDescent="0.25">
      <c r="C1048019" s="55"/>
      <c r="D1048019" s="66"/>
      <c r="E1048019" s="61"/>
      <c r="F1048019" s="67"/>
    </row>
    <row r="1048020" spans="3:6" s="24" customFormat="1" hidden="1" x14ac:dyDescent="0.25">
      <c r="C1048020" s="55"/>
      <c r="D1048020" s="66"/>
      <c r="E1048020" s="61"/>
      <c r="F1048020" s="67"/>
    </row>
    <row r="1048021" spans="3:6" s="24" customFormat="1" hidden="1" x14ac:dyDescent="0.25">
      <c r="C1048021" s="55"/>
      <c r="D1048021" s="66"/>
      <c r="E1048021" s="61"/>
      <c r="F1048021" s="67"/>
    </row>
    <row r="1048022" spans="3:6" s="24" customFormat="1" hidden="1" x14ac:dyDescent="0.25">
      <c r="C1048022" s="55"/>
      <c r="D1048022" s="66"/>
      <c r="E1048022" s="61"/>
      <c r="F1048022" s="67"/>
    </row>
    <row r="1048023" spans="3:6" s="24" customFormat="1" hidden="1" x14ac:dyDescent="0.25">
      <c r="C1048023" s="55"/>
      <c r="D1048023" s="66"/>
      <c r="E1048023" s="61"/>
      <c r="F1048023" s="67"/>
    </row>
    <row r="1048024" spans="3:6" s="24" customFormat="1" hidden="1" x14ac:dyDescent="0.25">
      <c r="C1048024" s="55"/>
      <c r="D1048024" s="66"/>
      <c r="E1048024" s="61"/>
      <c r="F1048024" s="67"/>
    </row>
    <row r="1048025" spans="3:6" s="24" customFormat="1" hidden="1" x14ac:dyDescent="0.25">
      <c r="C1048025" s="55"/>
      <c r="D1048025" s="66"/>
      <c r="E1048025" s="61"/>
      <c r="F1048025" s="67"/>
    </row>
    <row r="1048026" spans="3:6" s="24" customFormat="1" hidden="1" x14ac:dyDescent="0.25">
      <c r="C1048026" s="55"/>
      <c r="D1048026" s="66"/>
      <c r="E1048026" s="61"/>
      <c r="F1048026" s="67"/>
    </row>
    <row r="1048027" spans="3:6" s="24" customFormat="1" hidden="1" x14ac:dyDescent="0.25">
      <c r="C1048027" s="55"/>
      <c r="D1048027" s="66"/>
      <c r="E1048027" s="61"/>
      <c r="F1048027" s="67"/>
    </row>
    <row r="1048028" spans="3:6" s="24" customFormat="1" hidden="1" x14ac:dyDescent="0.25">
      <c r="C1048028" s="55"/>
      <c r="D1048028" s="66"/>
      <c r="E1048028" s="61"/>
      <c r="F1048028" s="67"/>
    </row>
    <row r="1048029" spans="3:6" s="24" customFormat="1" hidden="1" x14ac:dyDescent="0.25">
      <c r="C1048029" s="55"/>
      <c r="D1048029" s="66"/>
      <c r="E1048029" s="61"/>
      <c r="F1048029" s="67"/>
    </row>
    <row r="1048030" spans="3:6" s="24" customFormat="1" hidden="1" x14ac:dyDescent="0.25">
      <c r="C1048030" s="55"/>
      <c r="D1048030" s="66"/>
      <c r="E1048030" s="61"/>
      <c r="F1048030" s="67"/>
    </row>
    <row r="1048031" spans="3:6" s="24" customFormat="1" hidden="1" x14ac:dyDescent="0.25">
      <c r="C1048031" s="55"/>
      <c r="D1048031" s="66"/>
      <c r="E1048031" s="61"/>
      <c r="F1048031" s="67"/>
    </row>
    <row r="1048032" spans="3:6" s="24" customFormat="1" hidden="1" x14ac:dyDescent="0.25">
      <c r="C1048032" s="55"/>
      <c r="D1048032" s="66"/>
      <c r="E1048032" s="61"/>
      <c r="F1048032" s="67"/>
    </row>
    <row r="1048033" spans="3:6" s="24" customFormat="1" hidden="1" x14ac:dyDescent="0.25">
      <c r="C1048033" s="55"/>
      <c r="D1048033" s="66"/>
      <c r="E1048033" s="61"/>
      <c r="F1048033" s="67"/>
    </row>
    <row r="1048034" spans="3:6" s="24" customFormat="1" hidden="1" x14ac:dyDescent="0.25">
      <c r="C1048034" s="55"/>
      <c r="D1048034" s="66"/>
      <c r="E1048034" s="61"/>
      <c r="F1048034" s="67"/>
    </row>
    <row r="1048035" spans="3:6" s="24" customFormat="1" hidden="1" x14ac:dyDescent="0.25">
      <c r="C1048035" s="55"/>
      <c r="D1048035" s="66"/>
      <c r="E1048035" s="61"/>
      <c r="F1048035" s="67"/>
    </row>
    <row r="1048036" spans="3:6" s="24" customFormat="1" hidden="1" x14ac:dyDescent="0.25">
      <c r="C1048036" s="55"/>
      <c r="D1048036" s="66"/>
      <c r="E1048036" s="61"/>
      <c r="F1048036" s="67"/>
    </row>
    <row r="1048037" spans="3:6" s="24" customFormat="1" hidden="1" x14ac:dyDescent="0.25">
      <c r="C1048037" s="55"/>
      <c r="D1048037" s="66"/>
      <c r="E1048037" s="61"/>
      <c r="F1048037" s="67"/>
    </row>
    <row r="1048038" spans="3:6" s="24" customFormat="1" hidden="1" x14ac:dyDescent="0.25">
      <c r="C1048038" s="55"/>
      <c r="D1048038" s="66"/>
      <c r="E1048038" s="61"/>
      <c r="F1048038" s="67"/>
    </row>
    <row r="1048039" spans="3:6" s="24" customFormat="1" hidden="1" x14ac:dyDescent="0.25">
      <c r="C1048039" s="55"/>
      <c r="D1048039" s="66"/>
      <c r="E1048039" s="61"/>
      <c r="F1048039" s="67"/>
    </row>
    <row r="1048040" spans="3:6" s="24" customFormat="1" hidden="1" x14ac:dyDescent="0.25">
      <c r="C1048040" s="55"/>
      <c r="D1048040" s="66"/>
      <c r="E1048040" s="61"/>
      <c r="F1048040" s="67"/>
    </row>
    <row r="1048041" spans="3:6" s="24" customFormat="1" hidden="1" x14ac:dyDescent="0.25">
      <c r="C1048041" s="55"/>
      <c r="D1048041" s="66"/>
      <c r="E1048041" s="61"/>
      <c r="F1048041" s="67"/>
    </row>
    <row r="1048042" spans="3:6" s="24" customFormat="1" hidden="1" x14ac:dyDescent="0.25">
      <c r="C1048042" s="55"/>
      <c r="D1048042" s="66"/>
      <c r="E1048042" s="61"/>
      <c r="F1048042" s="67"/>
    </row>
    <row r="1048043" spans="3:6" s="24" customFormat="1" hidden="1" x14ac:dyDescent="0.25">
      <c r="C1048043" s="55"/>
      <c r="D1048043" s="66"/>
      <c r="E1048043" s="61"/>
      <c r="F1048043" s="67"/>
    </row>
    <row r="1048044" spans="3:6" s="24" customFormat="1" hidden="1" x14ac:dyDescent="0.25">
      <c r="C1048044" s="55"/>
      <c r="D1048044" s="66"/>
      <c r="E1048044" s="61"/>
      <c r="F1048044" s="67"/>
    </row>
    <row r="1048045" spans="3:6" s="24" customFormat="1" hidden="1" x14ac:dyDescent="0.25">
      <c r="C1048045" s="55"/>
      <c r="D1048045" s="66"/>
      <c r="E1048045" s="61"/>
      <c r="F1048045" s="67"/>
    </row>
    <row r="1048046" spans="3:6" s="24" customFormat="1" hidden="1" x14ac:dyDescent="0.25">
      <c r="C1048046" s="55"/>
      <c r="D1048046" s="66"/>
      <c r="E1048046" s="61"/>
      <c r="F1048046" s="67"/>
    </row>
    <row r="1048047" spans="3:6" s="24" customFormat="1" hidden="1" x14ac:dyDescent="0.25">
      <c r="C1048047" s="55"/>
      <c r="D1048047" s="66"/>
      <c r="E1048047" s="61"/>
      <c r="F1048047" s="67"/>
    </row>
    <row r="1048048" spans="3:6" s="24" customFormat="1" hidden="1" x14ac:dyDescent="0.25">
      <c r="C1048048" s="55"/>
      <c r="D1048048" s="66"/>
      <c r="E1048048" s="61"/>
      <c r="F1048048" s="67"/>
    </row>
    <row r="1048049" spans="3:6" s="24" customFormat="1" hidden="1" x14ac:dyDescent="0.25">
      <c r="C1048049" s="55"/>
      <c r="D1048049" s="66"/>
      <c r="E1048049" s="61"/>
      <c r="F1048049" s="67"/>
    </row>
    <row r="1048050" spans="3:6" s="24" customFormat="1" hidden="1" x14ac:dyDescent="0.25">
      <c r="C1048050" s="55"/>
      <c r="D1048050" s="66"/>
      <c r="E1048050" s="61"/>
      <c r="F1048050" s="67"/>
    </row>
    <row r="1048051" spans="3:6" s="24" customFormat="1" hidden="1" x14ac:dyDescent="0.25">
      <c r="C1048051" s="55"/>
      <c r="D1048051" s="66"/>
      <c r="E1048051" s="61"/>
      <c r="F1048051" s="67"/>
    </row>
    <row r="1048052" spans="3:6" s="24" customFormat="1" hidden="1" x14ac:dyDescent="0.25">
      <c r="C1048052" s="55"/>
      <c r="D1048052" s="66"/>
      <c r="E1048052" s="61"/>
      <c r="F1048052" s="67"/>
    </row>
    <row r="1048053" spans="3:6" s="24" customFormat="1" hidden="1" x14ac:dyDescent="0.25">
      <c r="C1048053" s="55"/>
      <c r="D1048053" s="66"/>
      <c r="E1048053" s="61"/>
      <c r="F1048053" s="67"/>
    </row>
    <row r="1048054" spans="3:6" s="24" customFormat="1" hidden="1" x14ac:dyDescent="0.25">
      <c r="C1048054" s="55"/>
      <c r="D1048054" s="66"/>
      <c r="E1048054" s="61"/>
      <c r="F1048054" s="67"/>
    </row>
    <row r="1048055" spans="3:6" s="24" customFormat="1" hidden="1" x14ac:dyDescent="0.25">
      <c r="C1048055" s="55"/>
      <c r="D1048055" s="66"/>
      <c r="E1048055" s="61"/>
      <c r="F1048055" s="67"/>
    </row>
    <row r="1048056" spans="3:6" s="24" customFormat="1" hidden="1" x14ac:dyDescent="0.25">
      <c r="C1048056" s="55"/>
      <c r="D1048056" s="66"/>
      <c r="E1048056" s="61"/>
      <c r="F1048056" s="67"/>
    </row>
    <row r="1048057" spans="3:6" s="24" customFormat="1" hidden="1" x14ac:dyDescent="0.25">
      <c r="C1048057" s="55"/>
      <c r="D1048057" s="66"/>
      <c r="E1048057" s="61"/>
      <c r="F1048057" s="67"/>
    </row>
    <row r="1048058" spans="3:6" s="24" customFormat="1" hidden="1" x14ac:dyDescent="0.25">
      <c r="C1048058" s="55"/>
      <c r="D1048058" s="66"/>
      <c r="E1048058" s="61"/>
      <c r="F1048058" s="67"/>
    </row>
    <row r="1048059" spans="3:6" s="24" customFormat="1" hidden="1" x14ac:dyDescent="0.25">
      <c r="C1048059" s="55"/>
      <c r="D1048059" s="66"/>
      <c r="E1048059" s="61"/>
      <c r="F1048059" s="67"/>
    </row>
    <row r="1048060" spans="3:6" s="24" customFormat="1" hidden="1" x14ac:dyDescent="0.25">
      <c r="C1048060" s="55"/>
      <c r="D1048060" s="66"/>
      <c r="E1048060" s="61"/>
      <c r="F1048060" s="67"/>
    </row>
    <row r="1048061" spans="3:6" s="24" customFormat="1" hidden="1" x14ac:dyDescent="0.25">
      <c r="C1048061" s="55"/>
      <c r="D1048061" s="66"/>
      <c r="E1048061" s="61"/>
      <c r="F1048061" s="67"/>
    </row>
    <row r="1048062" spans="3:6" s="24" customFormat="1" hidden="1" x14ac:dyDescent="0.25">
      <c r="C1048062" s="55"/>
      <c r="D1048062" s="66"/>
      <c r="E1048062" s="61"/>
      <c r="F1048062" s="67"/>
    </row>
    <row r="1048063" spans="3:6" s="24" customFormat="1" hidden="1" x14ac:dyDescent="0.25">
      <c r="C1048063" s="55"/>
      <c r="D1048063" s="66"/>
      <c r="E1048063" s="61"/>
      <c r="F1048063" s="67"/>
    </row>
    <row r="1048064" spans="3:6" s="24" customFormat="1" hidden="1" x14ac:dyDescent="0.25">
      <c r="C1048064" s="55"/>
      <c r="D1048064" s="66"/>
      <c r="E1048064" s="61"/>
      <c r="F1048064" s="67"/>
    </row>
    <row r="1048065" spans="3:6" s="24" customFormat="1" hidden="1" x14ac:dyDescent="0.25">
      <c r="C1048065" s="55"/>
      <c r="D1048065" s="66"/>
      <c r="E1048065" s="61"/>
      <c r="F1048065" s="67"/>
    </row>
    <row r="1048066" spans="3:6" s="24" customFormat="1" hidden="1" x14ac:dyDescent="0.25">
      <c r="C1048066" s="55"/>
      <c r="D1048066" s="66"/>
      <c r="E1048066" s="61"/>
      <c r="F1048066" s="67"/>
    </row>
    <row r="1048067" spans="3:6" s="24" customFormat="1" hidden="1" x14ac:dyDescent="0.25">
      <c r="C1048067" s="55"/>
      <c r="D1048067" s="66"/>
      <c r="E1048067" s="61"/>
      <c r="F1048067" s="67"/>
    </row>
    <row r="1048068" spans="3:6" s="24" customFormat="1" hidden="1" x14ac:dyDescent="0.25">
      <c r="C1048068" s="55"/>
      <c r="D1048068" s="66"/>
      <c r="E1048068" s="61"/>
      <c r="F1048068" s="67"/>
    </row>
    <row r="1048069" spans="3:6" s="24" customFormat="1" hidden="1" x14ac:dyDescent="0.25">
      <c r="C1048069" s="55"/>
      <c r="D1048069" s="66"/>
      <c r="E1048069" s="61"/>
      <c r="F1048069" s="67"/>
    </row>
    <row r="1048070" spans="3:6" s="24" customFormat="1" hidden="1" x14ac:dyDescent="0.25">
      <c r="C1048070" s="55"/>
      <c r="D1048070" s="66"/>
      <c r="E1048070" s="61"/>
      <c r="F1048070" s="67"/>
    </row>
    <row r="1048071" spans="3:6" s="24" customFormat="1" hidden="1" x14ac:dyDescent="0.25">
      <c r="C1048071" s="55"/>
      <c r="D1048071" s="66"/>
      <c r="E1048071" s="61"/>
      <c r="F1048071" s="67"/>
    </row>
    <row r="1048072" spans="3:6" s="24" customFormat="1" hidden="1" x14ac:dyDescent="0.25">
      <c r="C1048072" s="55"/>
      <c r="D1048072" s="66"/>
      <c r="E1048072" s="61"/>
      <c r="F1048072" s="67"/>
    </row>
    <row r="1048073" spans="3:6" s="24" customFormat="1" hidden="1" x14ac:dyDescent="0.25">
      <c r="C1048073" s="55"/>
      <c r="D1048073" s="66"/>
      <c r="E1048073" s="61"/>
      <c r="F1048073" s="67"/>
    </row>
    <row r="1048074" spans="3:6" s="24" customFormat="1" hidden="1" x14ac:dyDescent="0.25">
      <c r="C1048074" s="55"/>
      <c r="D1048074" s="66"/>
      <c r="E1048074" s="61"/>
      <c r="F1048074" s="67"/>
    </row>
    <row r="1048075" spans="3:6" s="24" customFormat="1" hidden="1" x14ac:dyDescent="0.25">
      <c r="C1048075" s="55"/>
      <c r="D1048075" s="66"/>
      <c r="E1048075" s="61"/>
      <c r="F1048075" s="67"/>
    </row>
    <row r="1048076" spans="3:6" s="24" customFormat="1" hidden="1" x14ac:dyDescent="0.25">
      <c r="C1048076" s="55"/>
      <c r="D1048076" s="66"/>
      <c r="E1048076" s="61"/>
      <c r="F1048076" s="67"/>
    </row>
    <row r="1048077" spans="3:6" s="24" customFormat="1" hidden="1" x14ac:dyDescent="0.25">
      <c r="C1048077" s="55"/>
      <c r="D1048077" s="66"/>
      <c r="E1048077" s="61"/>
      <c r="F1048077" s="67"/>
    </row>
    <row r="1048078" spans="3:6" s="24" customFormat="1" hidden="1" x14ac:dyDescent="0.25">
      <c r="C1048078" s="55"/>
      <c r="D1048078" s="66"/>
      <c r="E1048078" s="61"/>
      <c r="F1048078" s="67"/>
    </row>
    <row r="1048079" spans="3:6" s="24" customFormat="1" hidden="1" x14ac:dyDescent="0.25">
      <c r="C1048079" s="55"/>
      <c r="D1048079" s="66"/>
      <c r="E1048079" s="61"/>
      <c r="F1048079" s="67"/>
    </row>
    <row r="1048080" spans="3:6" s="24" customFormat="1" hidden="1" x14ac:dyDescent="0.25">
      <c r="C1048080" s="55"/>
      <c r="D1048080" s="66"/>
      <c r="E1048080" s="61"/>
      <c r="F1048080" s="67"/>
    </row>
    <row r="1048081" spans="3:6" s="24" customFormat="1" hidden="1" x14ac:dyDescent="0.25">
      <c r="C1048081" s="55"/>
      <c r="D1048081" s="66"/>
      <c r="E1048081" s="61"/>
      <c r="F1048081" s="67"/>
    </row>
    <row r="1048082" spans="3:6" s="24" customFormat="1" hidden="1" x14ac:dyDescent="0.25">
      <c r="C1048082" s="55"/>
      <c r="D1048082" s="66"/>
      <c r="E1048082" s="61"/>
      <c r="F1048082" s="67"/>
    </row>
    <row r="1048083" spans="3:6" s="24" customFormat="1" hidden="1" x14ac:dyDescent="0.25">
      <c r="C1048083" s="55"/>
      <c r="D1048083" s="66"/>
      <c r="E1048083" s="61"/>
      <c r="F1048083" s="67"/>
    </row>
    <row r="1048084" spans="3:6" s="24" customFormat="1" hidden="1" x14ac:dyDescent="0.25">
      <c r="C1048084" s="55"/>
      <c r="D1048084" s="66"/>
      <c r="E1048084" s="61"/>
      <c r="F1048084" s="67"/>
    </row>
    <row r="1048085" spans="3:6" s="24" customFormat="1" hidden="1" x14ac:dyDescent="0.25">
      <c r="C1048085" s="55"/>
      <c r="D1048085" s="66"/>
      <c r="E1048085" s="61"/>
      <c r="F1048085" s="67"/>
    </row>
    <row r="1048086" spans="3:6" s="24" customFormat="1" hidden="1" x14ac:dyDescent="0.25">
      <c r="C1048086" s="55"/>
      <c r="D1048086" s="66"/>
      <c r="E1048086" s="61"/>
      <c r="F1048086" s="67"/>
    </row>
    <row r="1048087" spans="3:6" s="24" customFormat="1" hidden="1" x14ac:dyDescent="0.25">
      <c r="C1048087" s="55"/>
      <c r="D1048087" s="66"/>
      <c r="E1048087" s="61"/>
      <c r="F1048087" s="67"/>
    </row>
    <row r="1048088" spans="3:6" s="24" customFormat="1" hidden="1" x14ac:dyDescent="0.25">
      <c r="C1048088" s="55"/>
      <c r="D1048088" s="66"/>
      <c r="E1048088" s="61"/>
      <c r="F1048088" s="67"/>
    </row>
    <row r="1048089" spans="3:6" s="24" customFormat="1" hidden="1" x14ac:dyDescent="0.25">
      <c r="C1048089" s="55"/>
      <c r="D1048089" s="66"/>
      <c r="E1048089" s="61"/>
      <c r="F1048089" s="67"/>
    </row>
    <row r="1048090" spans="3:6" s="24" customFormat="1" hidden="1" x14ac:dyDescent="0.25">
      <c r="C1048090" s="55"/>
      <c r="D1048090" s="66"/>
      <c r="E1048090" s="61"/>
      <c r="F1048090" s="67"/>
    </row>
    <row r="1048091" spans="3:6" s="24" customFormat="1" hidden="1" x14ac:dyDescent="0.25">
      <c r="C1048091" s="55"/>
      <c r="D1048091" s="66"/>
      <c r="E1048091" s="61"/>
      <c r="F1048091" s="67"/>
    </row>
    <row r="1048092" spans="3:6" s="24" customFormat="1" hidden="1" x14ac:dyDescent="0.25">
      <c r="C1048092" s="55"/>
      <c r="D1048092" s="66"/>
      <c r="E1048092" s="61"/>
      <c r="F1048092" s="67"/>
    </row>
    <row r="1048093" spans="3:6" s="24" customFormat="1" hidden="1" x14ac:dyDescent="0.25">
      <c r="C1048093" s="55"/>
      <c r="D1048093" s="66"/>
      <c r="E1048093" s="61"/>
      <c r="F1048093" s="67"/>
    </row>
    <row r="1048094" spans="3:6" s="24" customFormat="1" hidden="1" x14ac:dyDescent="0.25">
      <c r="C1048094" s="55"/>
      <c r="D1048094" s="66"/>
      <c r="E1048094" s="61"/>
      <c r="F1048094" s="67"/>
    </row>
    <row r="1048095" spans="3:6" s="24" customFormat="1" hidden="1" x14ac:dyDescent="0.25">
      <c r="C1048095" s="55"/>
      <c r="D1048095" s="66"/>
      <c r="E1048095" s="61"/>
      <c r="F1048095" s="67"/>
    </row>
    <row r="1048096" spans="3:6" s="24" customFormat="1" hidden="1" x14ac:dyDescent="0.25">
      <c r="C1048096" s="55"/>
      <c r="D1048096" s="66"/>
      <c r="E1048096" s="61"/>
      <c r="F1048096" s="67"/>
    </row>
    <row r="1048097" spans="3:6" s="24" customFormat="1" hidden="1" x14ac:dyDescent="0.25">
      <c r="C1048097" s="55"/>
      <c r="D1048097" s="66"/>
      <c r="E1048097" s="61"/>
      <c r="F1048097" s="67"/>
    </row>
    <row r="1048098" spans="3:6" s="24" customFormat="1" hidden="1" x14ac:dyDescent="0.25">
      <c r="C1048098" s="55"/>
      <c r="D1048098" s="66"/>
      <c r="E1048098" s="61"/>
      <c r="F1048098" s="67"/>
    </row>
    <row r="1048099" spans="3:6" s="24" customFormat="1" hidden="1" x14ac:dyDescent="0.25">
      <c r="C1048099" s="55"/>
      <c r="D1048099" s="66"/>
      <c r="E1048099" s="61"/>
      <c r="F1048099" s="67"/>
    </row>
    <row r="1048100" spans="3:6" s="24" customFormat="1" hidden="1" x14ac:dyDescent="0.25">
      <c r="C1048100" s="55"/>
      <c r="D1048100" s="66"/>
      <c r="E1048100" s="61"/>
      <c r="F1048100" s="67"/>
    </row>
    <row r="1048101" spans="3:6" s="24" customFormat="1" hidden="1" x14ac:dyDescent="0.25">
      <c r="C1048101" s="55"/>
      <c r="D1048101" s="66"/>
      <c r="E1048101" s="61"/>
      <c r="F1048101" s="67"/>
    </row>
    <row r="1048102" spans="3:6" s="24" customFormat="1" hidden="1" x14ac:dyDescent="0.25">
      <c r="C1048102" s="55"/>
      <c r="D1048102" s="66"/>
      <c r="E1048102" s="61"/>
      <c r="F1048102" s="67"/>
    </row>
    <row r="1048103" spans="3:6" s="24" customFormat="1" hidden="1" x14ac:dyDescent="0.25">
      <c r="C1048103" s="55"/>
      <c r="D1048103" s="66"/>
      <c r="E1048103" s="61"/>
      <c r="F1048103" s="67"/>
    </row>
    <row r="1048104" spans="3:6" s="24" customFormat="1" hidden="1" x14ac:dyDescent="0.25">
      <c r="C1048104" s="55"/>
      <c r="D1048104" s="66"/>
      <c r="E1048104" s="61"/>
      <c r="F1048104" s="67"/>
    </row>
    <row r="1048105" spans="3:6" s="24" customFormat="1" hidden="1" x14ac:dyDescent="0.25">
      <c r="C1048105" s="55"/>
      <c r="D1048105" s="66"/>
      <c r="E1048105" s="61"/>
      <c r="F1048105" s="67"/>
    </row>
    <row r="1048106" spans="3:6" s="24" customFormat="1" hidden="1" x14ac:dyDescent="0.25">
      <c r="C1048106" s="55"/>
      <c r="D1048106" s="66"/>
      <c r="E1048106" s="61"/>
      <c r="F1048106" s="67"/>
    </row>
    <row r="1048107" spans="3:6" s="24" customFormat="1" hidden="1" x14ac:dyDescent="0.25">
      <c r="C1048107" s="55"/>
      <c r="D1048107" s="66"/>
      <c r="E1048107" s="61"/>
      <c r="F1048107" s="67"/>
    </row>
    <row r="1048108" spans="3:6" s="24" customFormat="1" hidden="1" x14ac:dyDescent="0.25">
      <c r="C1048108" s="55"/>
      <c r="D1048108" s="66"/>
      <c r="E1048108" s="61"/>
      <c r="F1048108" s="67"/>
    </row>
    <row r="1048109" spans="3:6" s="24" customFormat="1" hidden="1" x14ac:dyDescent="0.25">
      <c r="C1048109" s="55"/>
      <c r="D1048109" s="66"/>
      <c r="E1048109" s="61"/>
      <c r="F1048109" s="67"/>
    </row>
    <row r="1048110" spans="3:6" s="24" customFormat="1" hidden="1" x14ac:dyDescent="0.25">
      <c r="C1048110" s="55"/>
      <c r="D1048110" s="66"/>
      <c r="E1048110" s="61"/>
      <c r="F1048110" s="67"/>
    </row>
    <row r="1048111" spans="3:6" s="24" customFormat="1" hidden="1" x14ac:dyDescent="0.25">
      <c r="C1048111" s="55"/>
      <c r="D1048111" s="66"/>
      <c r="E1048111" s="61"/>
      <c r="F1048111" s="67"/>
    </row>
    <row r="1048112" spans="3:6" s="24" customFormat="1" hidden="1" x14ac:dyDescent="0.25">
      <c r="C1048112" s="55"/>
      <c r="D1048112" s="66"/>
      <c r="E1048112" s="61"/>
      <c r="F1048112" s="67"/>
    </row>
    <row r="1048113" spans="3:6" s="24" customFormat="1" hidden="1" x14ac:dyDescent="0.25">
      <c r="C1048113" s="55"/>
      <c r="D1048113" s="66"/>
      <c r="E1048113" s="61"/>
      <c r="F1048113" s="67"/>
    </row>
    <row r="1048114" spans="3:6" s="24" customFormat="1" hidden="1" x14ac:dyDescent="0.25">
      <c r="C1048114" s="55"/>
      <c r="D1048114" s="66"/>
      <c r="E1048114" s="61"/>
      <c r="F1048114" s="67"/>
    </row>
    <row r="1048115" spans="3:6" s="24" customFormat="1" hidden="1" x14ac:dyDescent="0.25">
      <c r="C1048115" s="55"/>
      <c r="D1048115" s="66"/>
      <c r="E1048115" s="61"/>
      <c r="F1048115" s="67"/>
    </row>
    <row r="1048116" spans="3:6" s="24" customFormat="1" hidden="1" x14ac:dyDescent="0.25">
      <c r="C1048116" s="55"/>
      <c r="D1048116" s="66"/>
      <c r="E1048116" s="61"/>
      <c r="F1048116" s="67"/>
    </row>
    <row r="1048117" spans="3:6" s="24" customFormat="1" hidden="1" x14ac:dyDescent="0.25">
      <c r="C1048117" s="55"/>
      <c r="D1048117" s="66"/>
      <c r="E1048117" s="61"/>
      <c r="F1048117" s="67"/>
    </row>
    <row r="1048118" spans="3:6" s="24" customFormat="1" hidden="1" x14ac:dyDescent="0.25">
      <c r="C1048118" s="55"/>
      <c r="D1048118" s="66"/>
      <c r="E1048118" s="61"/>
      <c r="F1048118" s="67"/>
    </row>
    <row r="1048119" spans="3:6" s="24" customFormat="1" hidden="1" x14ac:dyDescent="0.25">
      <c r="C1048119" s="55"/>
      <c r="D1048119" s="66"/>
      <c r="E1048119" s="61"/>
      <c r="F1048119" s="67"/>
    </row>
    <row r="1048120" spans="3:6" s="24" customFormat="1" hidden="1" x14ac:dyDescent="0.25">
      <c r="C1048120" s="55"/>
      <c r="D1048120" s="66"/>
      <c r="E1048120" s="61"/>
      <c r="F1048120" s="67"/>
    </row>
    <row r="1048121" spans="3:6" s="24" customFormat="1" hidden="1" x14ac:dyDescent="0.25">
      <c r="C1048121" s="55"/>
      <c r="D1048121" s="66"/>
      <c r="E1048121" s="61"/>
      <c r="F1048121" s="67"/>
    </row>
    <row r="1048122" spans="3:6" s="24" customFormat="1" hidden="1" x14ac:dyDescent="0.25">
      <c r="C1048122" s="55"/>
      <c r="D1048122" s="66"/>
      <c r="E1048122" s="61"/>
      <c r="F1048122" s="67"/>
    </row>
    <row r="1048123" spans="3:6" s="24" customFormat="1" hidden="1" x14ac:dyDescent="0.25">
      <c r="C1048123" s="55"/>
      <c r="D1048123" s="66"/>
      <c r="E1048123" s="61"/>
      <c r="F1048123" s="67"/>
    </row>
    <row r="1048124" spans="3:6" s="24" customFormat="1" hidden="1" x14ac:dyDescent="0.25">
      <c r="C1048124" s="55"/>
      <c r="D1048124" s="66"/>
      <c r="E1048124" s="61"/>
      <c r="F1048124" s="67"/>
    </row>
    <row r="1048125" spans="3:6" s="24" customFormat="1" hidden="1" x14ac:dyDescent="0.25">
      <c r="C1048125" s="55"/>
      <c r="D1048125" s="66"/>
      <c r="E1048125" s="61"/>
      <c r="F1048125" s="67"/>
    </row>
    <row r="1048126" spans="3:6" s="24" customFormat="1" hidden="1" x14ac:dyDescent="0.25">
      <c r="C1048126" s="55"/>
      <c r="D1048126" s="66"/>
      <c r="E1048126" s="61"/>
      <c r="F1048126" s="67"/>
    </row>
    <row r="1048127" spans="3:6" s="24" customFormat="1" hidden="1" x14ac:dyDescent="0.25">
      <c r="C1048127" s="55"/>
      <c r="D1048127" s="66"/>
      <c r="E1048127" s="61"/>
      <c r="F1048127" s="67"/>
    </row>
    <row r="1048128" spans="3:6" s="24" customFormat="1" hidden="1" x14ac:dyDescent="0.25">
      <c r="C1048128" s="55"/>
      <c r="D1048128" s="66"/>
      <c r="E1048128" s="61"/>
      <c r="F1048128" s="67"/>
    </row>
    <row r="1048129" spans="3:6" s="24" customFormat="1" hidden="1" x14ac:dyDescent="0.25">
      <c r="C1048129" s="55"/>
      <c r="D1048129" s="66"/>
      <c r="E1048129" s="61"/>
      <c r="F1048129" s="67"/>
    </row>
    <row r="1048130" spans="3:6" s="24" customFormat="1" hidden="1" x14ac:dyDescent="0.25">
      <c r="C1048130" s="55"/>
      <c r="D1048130" s="66"/>
      <c r="E1048130" s="61"/>
      <c r="F1048130" s="67"/>
    </row>
    <row r="1048131" spans="3:6" s="24" customFormat="1" hidden="1" x14ac:dyDescent="0.25">
      <c r="C1048131" s="55"/>
      <c r="D1048131" s="66"/>
      <c r="E1048131" s="61"/>
      <c r="F1048131" s="67"/>
    </row>
    <row r="1048132" spans="3:6" s="24" customFormat="1" hidden="1" x14ac:dyDescent="0.25">
      <c r="C1048132" s="55"/>
      <c r="D1048132" s="66"/>
      <c r="E1048132" s="61"/>
      <c r="F1048132" s="67"/>
    </row>
    <row r="1048133" spans="3:6" s="24" customFormat="1" hidden="1" x14ac:dyDescent="0.25">
      <c r="C1048133" s="55"/>
      <c r="D1048133" s="66"/>
      <c r="E1048133" s="61"/>
      <c r="F1048133" s="67"/>
    </row>
    <row r="1048134" spans="3:6" s="24" customFormat="1" hidden="1" x14ac:dyDescent="0.25">
      <c r="C1048134" s="55"/>
      <c r="D1048134" s="66"/>
      <c r="E1048134" s="61"/>
      <c r="F1048134" s="67"/>
    </row>
    <row r="1048135" spans="3:6" s="24" customFormat="1" hidden="1" x14ac:dyDescent="0.25">
      <c r="C1048135" s="55"/>
      <c r="D1048135" s="66"/>
      <c r="E1048135" s="61"/>
      <c r="F1048135" s="67"/>
    </row>
    <row r="1048136" spans="3:6" s="24" customFormat="1" hidden="1" x14ac:dyDescent="0.25">
      <c r="C1048136" s="55"/>
      <c r="D1048136" s="66"/>
      <c r="E1048136" s="61"/>
      <c r="F1048136" s="67"/>
    </row>
    <row r="1048137" spans="3:6" s="24" customFormat="1" hidden="1" x14ac:dyDescent="0.25">
      <c r="C1048137" s="55"/>
      <c r="D1048137" s="66"/>
      <c r="E1048137" s="61"/>
      <c r="F1048137" s="67"/>
    </row>
    <row r="1048138" spans="3:6" s="24" customFormat="1" hidden="1" x14ac:dyDescent="0.25">
      <c r="C1048138" s="55"/>
      <c r="D1048138" s="66"/>
      <c r="E1048138" s="61"/>
      <c r="F1048138" s="67"/>
    </row>
    <row r="1048139" spans="3:6" s="24" customFormat="1" hidden="1" x14ac:dyDescent="0.25">
      <c r="C1048139" s="55"/>
      <c r="D1048139" s="66"/>
      <c r="E1048139" s="61"/>
      <c r="F1048139" s="67"/>
    </row>
    <row r="1048140" spans="3:6" s="24" customFormat="1" hidden="1" x14ac:dyDescent="0.25">
      <c r="C1048140" s="55"/>
      <c r="D1048140" s="66"/>
      <c r="E1048140" s="61"/>
      <c r="F1048140" s="67"/>
    </row>
    <row r="1048141" spans="3:6" s="24" customFormat="1" hidden="1" x14ac:dyDescent="0.25">
      <c r="C1048141" s="55"/>
      <c r="D1048141" s="66"/>
      <c r="E1048141" s="61"/>
      <c r="F1048141" s="67"/>
    </row>
    <row r="1048142" spans="3:6" s="24" customFormat="1" hidden="1" x14ac:dyDescent="0.25">
      <c r="C1048142" s="55"/>
      <c r="D1048142" s="66"/>
      <c r="E1048142" s="61"/>
      <c r="F1048142" s="67"/>
    </row>
    <row r="1048143" spans="3:6" s="24" customFormat="1" hidden="1" x14ac:dyDescent="0.25">
      <c r="C1048143" s="55"/>
      <c r="D1048143" s="66"/>
      <c r="E1048143" s="61"/>
      <c r="F1048143" s="67"/>
    </row>
    <row r="1048144" spans="3:6" s="24" customFormat="1" hidden="1" x14ac:dyDescent="0.25">
      <c r="C1048144" s="55"/>
      <c r="D1048144" s="66"/>
      <c r="E1048144" s="61"/>
      <c r="F1048144" s="67"/>
    </row>
    <row r="1048145" spans="3:6" s="24" customFormat="1" hidden="1" x14ac:dyDescent="0.25">
      <c r="C1048145" s="55"/>
      <c r="D1048145" s="66"/>
      <c r="E1048145" s="61"/>
      <c r="F1048145" s="67"/>
    </row>
    <row r="1048146" spans="3:6" s="24" customFormat="1" hidden="1" x14ac:dyDescent="0.25">
      <c r="C1048146" s="55"/>
      <c r="D1048146" s="66"/>
      <c r="E1048146" s="61"/>
      <c r="F1048146" s="67"/>
    </row>
    <row r="1048147" spans="3:6" s="24" customFormat="1" hidden="1" x14ac:dyDescent="0.25">
      <c r="C1048147" s="55"/>
      <c r="D1048147" s="66"/>
      <c r="E1048147" s="61"/>
      <c r="F1048147" s="67"/>
    </row>
    <row r="1048148" spans="3:6" s="24" customFormat="1" hidden="1" x14ac:dyDescent="0.25">
      <c r="C1048148" s="55"/>
      <c r="D1048148" s="66"/>
      <c r="E1048148" s="61"/>
      <c r="F1048148" s="67"/>
    </row>
    <row r="1048149" spans="3:6" s="24" customFormat="1" hidden="1" x14ac:dyDescent="0.25">
      <c r="C1048149" s="55"/>
      <c r="D1048149" s="66"/>
      <c r="E1048149" s="61"/>
      <c r="F1048149" s="67"/>
    </row>
    <row r="1048150" spans="3:6" s="24" customFormat="1" hidden="1" x14ac:dyDescent="0.25">
      <c r="C1048150" s="55"/>
      <c r="D1048150" s="66"/>
      <c r="E1048150" s="61"/>
      <c r="F1048150" s="67"/>
    </row>
    <row r="1048151" spans="3:6" s="24" customFormat="1" hidden="1" x14ac:dyDescent="0.25">
      <c r="C1048151" s="55"/>
      <c r="D1048151" s="66"/>
      <c r="E1048151" s="61"/>
      <c r="F1048151" s="67"/>
    </row>
    <row r="1048152" spans="3:6" s="24" customFormat="1" hidden="1" x14ac:dyDescent="0.25">
      <c r="C1048152" s="55"/>
      <c r="D1048152" s="66"/>
      <c r="E1048152" s="61"/>
      <c r="F1048152" s="67"/>
    </row>
    <row r="1048153" spans="3:6" s="24" customFormat="1" hidden="1" x14ac:dyDescent="0.25">
      <c r="C1048153" s="55"/>
      <c r="D1048153" s="66"/>
      <c r="E1048153" s="61"/>
      <c r="F1048153" s="67"/>
    </row>
    <row r="1048154" spans="3:6" s="24" customFormat="1" hidden="1" x14ac:dyDescent="0.25">
      <c r="C1048154" s="55"/>
      <c r="D1048154" s="66"/>
      <c r="E1048154" s="61"/>
      <c r="F1048154" s="67"/>
    </row>
    <row r="1048155" spans="3:6" s="24" customFormat="1" hidden="1" x14ac:dyDescent="0.25">
      <c r="C1048155" s="55"/>
      <c r="D1048155" s="66"/>
      <c r="E1048155" s="61"/>
      <c r="F1048155" s="67"/>
    </row>
    <row r="1048156" spans="3:6" s="24" customFormat="1" hidden="1" x14ac:dyDescent="0.25">
      <c r="C1048156" s="55"/>
      <c r="D1048156" s="66"/>
      <c r="E1048156" s="61"/>
      <c r="F1048156" s="67"/>
    </row>
    <row r="1048157" spans="3:6" s="24" customFormat="1" hidden="1" x14ac:dyDescent="0.25">
      <c r="C1048157" s="55"/>
      <c r="D1048157" s="66"/>
      <c r="E1048157" s="61"/>
      <c r="F1048157" s="67"/>
    </row>
    <row r="1048158" spans="3:6" s="24" customFormat="1" hidden="1" x14ac:dyDescent="0.25">
      <c r="C1048158" s="55"/>
      <c r="D1048158" s="66"/>
      <c r="E1048158" s="61"/>
      <c r="F1048158" s="67"/>
    </row>
    <row r="1048159" spans="3:6" s="24" customFormat="1" hidden="1" x14ac:dyDescent="0.25">
      <c r="C1048159" s="55"/>
      <c r="D1048159" s="66"/>
      <c r="E1048159" s="61"/>
      <c r="F1048159" s="67"/>
    </row>
    <row r="1048160" spans="3:6" s="24" customFormat="1" hidden="1" x14ac:dyDescent="0.25">
      <c r="C1048160" s="55"/>
      <c r="D1048160" s="66"/>
      <c r="E1048160" s="61"/>
      <c r="F1048160" s="67"/>
    </row>
    <row r="1048161" spans="3:6" s="24" customFormat="1" hidden="1" x14ac:dyDescent="0.25">
      <c r="C1048161" s="55"/>
      <c r="D1048161" s="66"/>
      <c r="E1048161" s="61"/>
      <c r="F1048161" s="67"/>
    </row>
    <row r="1048162" spans="3:6" s="24" customFormat="1" hidden="1" x14ac:dyDescent="0.25">
      <c r="C1048162" s="55"/>
      <c r="D1048162" s="66"/>
      <c r="E1048162" s="61"/>
      <c r="F1048162" s="67"/>
    </row>
    <row r="1048163" spans="3:6" s="24" customFormat="1" hidden="1" x14ac:dyDescent="0.25">
      <c r="C1048163" s="55"/>
      <c r="D1048163" s="66"/>
      <c r="E1048163" s="61"/>
      <c r="F1048163" s="67"/>
    </row>
    <row r="1048164" spans="3:6" s="24" customFormat="1" hidden="1" x14ac:dyDescent="0.25">
      <c r="C1048164" s="55"/>
      <c r="D1048164" s="66"/>
      <c r="E1048164" s="61"/>
      <c r="F1048164" s="67"/>
    </row>
    <row r="1048165" spans="3:6" s="24" customFormat="1" hidden="1" x14ac:dyDescent="0.25">
      <c r="C1048165" s="55"/>
      <c r="D1048165" s="66"/>
      <c r="E1048165" s="61"/>
      <c r="F1048165" s="67"/>
    </row>
    <row r="1048166" spans="3:6" s="24" customFormat="1" hidden="1" x14ac:dyDescent="0.25">
      <c r="C1048166" s="55"/>
      <c r="D1048166" s="66"/>
      <c r="E1048166" s="61"/>
      <c r="F1048166" s="67"/>
    </row>
    <row r="1048167" spans="3:6" s="24" customFormat="1" hidden="1" x14ac:dyDescent="0.25">
      <c r="C1048167" s="55"/>
      <c r="D1048167" s="66"/>
      <c r="E1048167" s="61"/>
      <c r="F1048167" s="67"/>
    </row>
    <row r="1048168" spans="3:6" s="24" customFormat="1" hidden="1" x14ac:dyDescent="0.25">
      <c r="C1048168" s="55"/>
      <c r="D1048168" s="66"/>
      <c r="E1048168" s="61"/>
      <c r="F1048168" s="67"/>
    </row>
    <row r="1048169" spans="3:6" s="24" customFormat="1" hidden="1" x14ac:dyDescent="0.25">
      <c r="C1048169" s="55"/>
      <c r="D1048169" s="66"/>
      <c r="E1048169" s="61"/>
      <c r="F1048169" s="67"/>
    </row>
    <row r="1048170" spans="3:6" s="24" customFormat="1" hidden="1" x14ac:dyDescent="0.25">
      <c r="C1048170" s="55"/>
      <c r="D1048170" s="66"/>
      <c r="E1048170" s="61"/>
      <c r="F1048170" s="67"/>
    </row>
    <row r="1048171" spans="3:6" s="24" customFormat="1" hidden="1" x14ac:dyDescent="0.25">
      <c r="C1048171" s="55"/>
      <c r="D1048171" s="66"/>
      <c r="E1048171" s="61"/>
      <c r="F1048171" s="67"/>
    </row>
    <row r="1048172" spans="3:6" s="24" customFormat="1" hidden="1" x14ac:dyDescent="0.25">
      <c r="C1048172" s="55"/>
      <c r="D1048172" s="66"/>
      <c r="E1048172" s="61"/>
      <c r="F1048172" s="67"/>
    </row>
    <row r="1048173" spans="3:6" s="24" customFormat="1" hidden="1" x14ac:dyDescent="0.25">
      <c r="C1048173" s="55"/>
      <c r="D1048173" s="66"/>
      <c r="E1048173" s="61"/>
      <c r="F1048173" s="67"/>
    </row>
    <row r="1048174" spans="3:6" s="24" customFormat="1" hidden="1" x14ac:dyDescent="0.25">
      <c r="C1048174" s="55"/>
      <c r="D1048174" s="66"/>
      <c r="E1048174" s="61"/>
      <c r="F1048174" s="67"/>
    </row>
    <row r="1048175" spans="3:6" s="24" customFormat="1" hidden="1" x14ac:dyDescent="0.25">
      <c r="C1048175" s="55"/>
      <c r="D1048175" s="66"/>
      <c r="E1048175" s="61"/>
      <c r="F1048175" s="67"/>
    </row>
    <row r="1048176" spans="3:6" s="24" customFormat="1" hidden="1" x14ac:dyDescent="0.25">
      <c r="C1048176" s="55"/>
      <c r="D1048176" s="66"/>
      <c r="E1048176" s="61"/>
      <c r="F1048176" s="67"/>
    </row>
    <row r="1048177" spans="3:6" s="24" customFormat="1" hidden="1" x14ac:dyDescent="0.25">
      <c r="C1048177" s="55"/>
      <c r="D1048177" s="66"/>
      <c r="E1048177" s="61"/>
      <c r="F1048177" s="67"/>
    </row>
    <row r="1048178" spans="3:6" s="24" customFormat="1" hidden="1" x14ac:dyDescent="0.25">
      <c r="C1048178" s="55"/>
      <c r="D1048178" s="66"/>
      <c r="E1048178" s="61"/>
      <c r="F1048178" s="67"/>
    </row>
    <row r="1048179" spans="3:6" s="24" customFormat="1" hidden="1" x14ac:dyDescent="0.25">
      <c r="C1048179" s="55"/>
      <c r="D1048179" s="66"/>
      <c r="E1048179" s="61"/>
      <c r="F1048179" s="67"/>
    </row>
    <row r="1048180" spans="3:6" s="24" customFormat="1" hidden="1" x14ac:dyDescent="0.25">
      <c r="C1048180" s="55"/>
      <c r="D1048180" s="66"/>
      <c r="E1048180" s="61"/>
      <c r="F1048180" s="67"/>
    </row>
    <row r="1048181" spans="3:6" s="24" customFormat="1" hidden="1" x14ac:dyDescent="0.25">
      <c r="C1048181" s="55"/>
      <c r="D1048181" s="66"/>
      <c r="E1048181" s="61"/>
      <c r="F1048181" s="67"/>
    </row>
    <row r="1048182" spans="3:6" s="24" customFormat="1" hidden="1" x14ac:dyDescent="0.25">
      <c r="C1048182" s="55"/>
      <c r="D1048182" s="66"/>
      <c r="E1048182" s="61"/>
      <c r="F1048182" s="67"/>
    </row>
    <row r="1048183" spans="3:6" s="24" customFormat="1" hidden="1" x14ac:dyDescent="0.25">
      <c r="C1048183" s="55"/>
      <c r="D1048183" s="66"/>
      <c r="E1048183" s="61"/>
      <c r="F1048183" s="67"/>
    </row>
    <row r="1048184" spans="3:6" s="24" customFormat="1" hidden="1" x14ac:dyDescent="0.25">
      <c r="C1048184" s="55"/>
      <c r="D1048184" s="66"/>
      <c r="E1048184" s="61"/>
      <c r="F1048184" s="67"/>
    </row>
    <row r="1048185" spans="3:6" s="24" customFormat="1" hidden="1" x14ac:dyDescent="0.25">
      <c r="C1048185" s="55"/>
      <c r="D1048185" s="66"/>
      <c r="E1048185" s="61"/>
      <c r="F1048185" s="67"/>
    </row>
    <row r="1048186" spans="3:6" s="24" customFormat="1" hidden="1" x14ac:dyDescent="0.25">
      <c r="C1048186" s="55"/>
      <c r="D1048186" s="66"/>
      <c r="E1048186" s="61"/>
      <c r="F1048186" s="67"/>
    </row>
    <row r="1048187" spans="3:6" s="24" customFormat="1" hidden="1" x14ac:dyDescent="0.25">
      <c r="C1048187" s="55"/>
      <c r="D1048187" s="66"/>
      <c r="E1048187" s="61"/>
      <c r="F1048187" s="67"/>
    </row>
    <row r="1048188" spans="3:6" s="24" customFormat="1" hidden="1" x14ac:dyDescent="0.25">
      <c r="C1048188" s="55"/>
      <c r="D1048188" s="66"/>
      <c r="E1048188" s="61"/>
      <c r="F1048188" s="67"/>
    </row>
    <row r="1048189" spans="3:6" s="24" customFormat="1" hidden="1" x14ac:dyDescent="0.25">
      <c r="C1048189" s="55"/>
      <c r="D1048189" s="66"/>
      <c r="E1048189" s="61"/>
      <c r="F1048189" s="67"/>
    </row>
    <row r="1048190" spans="3:6" s="24" customFormat="1" hidden="1" x14ac:dyDescent="0.25">
      <c r="C1048190" s="55"/>
      <c r="D1048190" s="66"/>
      <c r="E1048190" s="61"/>
      <c r="F1048190" s="67"/>
    </row>
    <row r="1048191" spans="3:6" s="24" customFormat="1" hidden="1" x14ac:dyDescent="0.25">
      <c r="C1048191" s="55"/>
      <c r="D1048191" s="66"/>
      <c r="E1048191" s="61"/>
      <c r="F1048191" s="67"/>
    </row>
    <row r="1048192" spans="3:6" s="24" customFormat="1" hidden="1" x14ac:dyDescent="0.25">
      <c r="C1048192" s="55"/>
      <c r="D1048192" s="66"/>
      <c r="E1048192" s="61"/>
      <c r="F1048192" s="67"/>
    </row>
    <row r="1048193" spans="3:6" s="24" customFormat="1" hidden="1" x14ac:dyDescent="0.25">
      <c r="C1048193" s="55"/>
      <c r="D1048193" s="66"/>
      <c r="E1048193" s="61"/>
      <c r="F1048193" s="67"/>
    </row>
    <row r="1048194" spans="3:6" s="24" customFormat="1" hidden="1" x14ac:dyDescent="0.25">
      <c r="C1048194" s="55"/>
      <c r="D1048194" s="66"/>
      <c r="E1048194" s="61"/>
      <c r="F1048194" s="67"/>
    </row>
    <row r="1048195" spans="3:6" s="24" customFormat="1" hidden="1" x14ac:dyDescent="0.25">
      <c r="C1048195" s="55"/>
      <c r="D1048195" s="66"/>
      <c r="E1048195" s="61"/>
      <c r="F1048195" s="67"/>
    </row>
    <row r="1048196" spans="3:6" s="24" customFormat="1" hidden="1" x14ac:dyDescent="0.25">
      <c r="C1048196" s="55"/>
      <c r="D1048196" s="66"/>
      <c r="E1048196" s="61"/>
      <c r="F1048196" s="67"/>
    </row>
    <row r="1048197" spans="3:6" s="24" customFormat="1" hidden="1" x14ac:dyDescent="0.25">
      <c r="C1048197" s="55"/>
      <c r="D1048197" s="66"/>
      <c r="E1048197" s="61"/>
      <c r="F1048197" s="67"/>
    </row>
    <row r="1048198" spans="3:6" s="24" customFormat="1" hidden="1" x14ac:dyDescent="0.25">
      <c r="C1048198" s="55"/>
      <c r="D1048198" s="66"/>
      <c r="E1048198" s="61"/>
      <c r="F1048198" s="67"/>
    </row>
    <row r="1048199" spans="3:6" s="24" customFormat="1" hidden="1" x14ac:dyDescent="0.25">
      <c r="C1048199" s="55"/>
      <c r="D1048199" s="66"/>
      <c r="E1048199" s="61"/>
      <c r="F1048199" s="67"/>
    </row>
    <row r="1048200" spans="3:6" s="24" customFormat="1" hidden="1" x14ac:dyDescent="0.25">
      <c r="C1048200" s="55"/>
      <c r="D1048200" s="66"/>
      <c r="E1048200" s="61"/>
      <c r="F1048200" s="67"/>
    </row>
    <row r="1048201" spans="3:6" s="24" customFormat="1" hidden="1" x14ac:dyDescent="0.25">
      <c r="C1048201" s="55"/>
      <c r="D1048201" s="66"/>
      <c r="E1048201" s="61"/>
      <c r="F1048201" s="67"/>
    </row>
    <row r="1048202" spans="3:6" s="24" customFormat="1" hidden="1" x14ac:dyDescent="0.25">
      <c r="C1048202" s="55"/>
      <c r="D1048202" s="66"/>
      <c r="E1048202" s="61"/>
      <c r="F1048202" s="67"/>
    </row>
    <row r="1048203" spans="3:6" s="24" customFormat="1" hidden="1" x14ac:dyDescent="0.25">
      <c r="C1048203" s="55"/>
      <c r="D1048203" s="66"/>
      <c r="E1048203" s="61"/>
      <c r="F1048203" s="67"/>
    </row>
    <row r="1048204" spans="3:6" s="24" customFormat="1" hidden="1" x14ac:dyDescent="0.25">
      <c r="C1048204" s="55"/>
      <c r="D1048204" s="66"/>
      <c r="E1048204" s="61"/>
      <c r="F1048204" s="67"/>
    </row>
    <row r="1048205" spans="3:6" s="24" customFormat="1" hidden="1" x14ac:dyDescent="0.25">
      <c r="C1048205" s="55"/>
      <c r="D1048205" s="66"/>
      <c r="E1048205" s="61"/>
      <c r="F1048205" s="67"/>
    </row>
    <row r="1048206" spans="3:6" s="24" customFormat="1" hidden="1" x14ac:dyDescent="0.25">
      <c r="C1048206" s="55"/>
      <c r="D1048206" s="66"/>
      <c r="E1048206" s="61"/>
      <c r="F1048206" s="67"/>
    </row>
    <row r="1048207" spans="3:6" s="24" customFormat="1" hidden="1" x14ac:dyDescent="0.25">
      <c r="C1048207" s="55"/>
      <c r="D1048207" s="66"/>
      <c r="E1048207" s="61"/>
      <c r="F1048207" s="67"/>
    </row>
    <row r="1048208" spans="3:6" s="24" customFormat="1" hidden="1" x14ac:dyDescent="0.25">
      <c r="C1048208" s="55"/>
      <c r="D1048208" s="66"/>
      <c r="E1048208" s="61"/>
      <c r="F1048208" s="67"/>
    </row>
    <row r="1048209" spans="3:6" s="24" customFormat="1" hidden="1" x14ac:dyDescent="0.25">
      <c r="C1048209" s="55"/>
      <c r="D1048209" s="66"/>
      <c r="E1048209" s="61"/>
      <c r="F1048209" s="67"/>
    </row>
    <row r="1048210" spans="3:6" s="24" customFormat="1" hidden="1" x14ac:dyDescent="0.25">
      <c r="C1048210" s="55"/>
      <c r="D1048210" s="66"/>
      <c r="E1048210" s="61"/>
      <c r="F1048210" s="67"/>
    </row>
    <row r="1048211" spans="3:6" s="24" customFormat="1" hidden="1" x14ac:dyDescent="0.25">
      <c r="C1048211" s="55"/>
      <c r="D1048211" s="66"/>
      <c r="E1048211" s="61"/>
      <c r="F1048211" s="67"/>
    </row>
    <row r="1048212" spans="3:6" s="24" customFormat="1" hidden="1" x14ac:dyDescent="0.25">
      <c r="C1048212" s="55"/>
      <c r="D1048212" s="66"/>
      <c r="E1048212" s="61"/>
      <c r="F1048212" s="67"/>
    </row>
    <row r="1048213" spans="3:6" s="24" customFormat="1" hidden="1" x14ac:dyDescent="0.25">
      <c r="C1048213" s="55"/>
      <c r="D1048213" s="66"/>
      <c r="E1048213" s="61"/>
      <c r="F1048213" s="67"/>
    </row>
    <row r="1048214" spans="3:6" s="24" customFormat="1" hidden="1" x14ac:dyDescent="0.25">
      <c r="C1048214" s="55"/>
      <c r="D1048214" s="66"/>
      <c r="E1048214" s="61"/>
      <c r="F1048214" s="67"/>
    </row>
    <row r="1048215" spans="3:6" s="24" customFormat="1" hidden="1" x14ac:dyDescent="0.25">
      <c r="C1048215" s="55"/>
      <c r="D1048215" s="66"/>
      <c r="E1048215" s="61"/>
      <c r="F1048215" s="67"/>
    </row>
    <row r="1048216" spans="3:6" s="24" customFormat="1" hidden="1" x14ac:dyDescent="0.25">
      <c r="C1048216" s="55"/>
      <c r="D1048216" s="66"/>
      <c r="E1048216" s="61"/>
      <c r="F1048216" s="67"/>
    </row>
    <row r="1048217" spans="3:6" s="24" customFormat="1" hidden="1" x14ac:dyDescent="0.25">
      <c r="C1048217" s="55"/>
      <c r="D1048217" s="66"/>
      <c r="E1048217" s="61"/>
      <c r="F1048217" s="67"/>
    </row>
    <row r="1048218" spans="3:6" s="24" customFormat="1" hidden="1" x14ac:dyDescent="0.25">
      <c r="C1048218" s="55"/>
      <c r="D1048218" s="66"/>
      <c r="E1048218" s="61"/>
      <c r="F1048218" s="67"/>
    </row>
    <row r="1048219" spans="3:6" s="24" customFormat="1" hidden="1" x14ac:dyDescent="0.25">
      <c r="C1048219" s="55"/>
      <c r="D1048219" s="66"/>
      <c r="E1048219" s="61"/>
      <c r="F1048219" s="67"/>
    </row>
    <row r="1048220" spans="3:6" s="24" customFormat="1" hidden="1" x14ac:dyDescent="0.25">
      <c r="C1048220" s="55"/>
      <c r="D1048220" s="66"/>
      <c r="E1048220" s="61"/>
      <c r="F1048220" s="67"/>
    </row>
    <row r="1048221" spans="3:6" s="24" customFormat="1" hidden="1" x14ac:dyDescent="0.25">
      <c r="C1048221" s="55"/>
      <c r="D1048221" s="66"/>
      <c r="E1048221" s="61"/>
      <c r="F1048221" s="67"/>
    </row>
    <row r="1048222" spans="3:6" s="24" customFormat="1" hidden="1" x14ac:dyDescent="0.25">
      <c r="C1048222" s="55"/>
      <c r="D1048222" s="66"/>
      <c r="E1048222" s="61"/>
      <c r="F1048222" s="67"/>
    </row>
    <row r="1048223" spans="3:6" s="24" customFormat="1" hidden="1" x14ac:dyDescent="0.25">
      <c r="C1048223" s="55"/>
      <c r="D1048223" s="66"/>
      <c r="E1048223" s="61"/>
      <c r="F1048223" s="67"/>
    </row>
    <row r="1048224" spans="3:6" s="24" customFormat="1" hidden="1" x14ac:dyDescent="0.25">
      <c r="C1048224" s="55"/>
      <c r="D1048224" s="66"/>
      <c r="E1048224" s="61"/>
      <c r="F1048224" s="67"/>
    </row>
    <row r="1048225" spans="3:6" s="24" customFormat="1" hidden="1" x14ac:dyDescent="0.25">
      <c r="C1048225" s="55"/>
      <c r="D1048225" s="66"/>
      <c r="E1048225" s="61"/>
      <c r="F1048225" s="67"/>
    </row>
    <row r="1048226" spans="3:6" s="24" customFormat="1" hidden="1" x14ac:dyDescent="0.25">
      <c r="C1048226" s="55"/>
      <c r="D1048226" s="66"/>
      <c r="E1048226" s="61"/>
      <c r="F1048226" s="67"/>
    </row>
    <row r="1048227" spans="3:6" s="24" customFormat="1" hidden="1" x14ac:dyDescent="0.25">
      <c r="C1048227" s="55"/>
      <c r="D1048227" s="66"/>
      <c r="E1048227" s="61"/>
      <c r="F1048227" s="67"/>
    </row>
    <row r="1048228" spans="3:6" s="24" customFormat="1" hidden="1" x14ac:dyDescent="0.25">
      <c r="C1048228" s="55"/>
      <c r="D1048228" s="66"/>
      <c r="E1048228" s="61"/>
      <c r="F1048228" s="67"/>
    </row>
    <row r="1048229" spans="3:6" s="24" customFormat="1" hidden="1" x14ac:dyDescent="0.25">
      <c r="C1048229" s="55"/>
      <c r="D1048229" s="66"/>
      <c r="E1048229" s="61"/>
      <c r="F1048229" s="67"/>
    </row>
    <row r="1048230" spans="3:6" s="24" customFormat="1" hidden="1" x14ac:dyDescent="0.25">
      <c r="C1048230" s="55"/>
      <c r="D1048230" s="66"/>
      <c r="E1048230" s="61"/>
      <c r="F1048230" s="67"/>
    </row>
    <row r="1048231" spans="3:6" s="24" customFormat="1" hidden="1" x14ac:dyDescent="0.25">
      <c r="C1048231" s="55"/>
      <c r="D1048231" s="66"/>
      <c r="E1048231" s="61"/>
      <c r="F1048231" s="67"/>
    </row>
    <row r="1048232" spans="3:6" s="24" customFormat="1" hidden="1" x14ac:dyDescent="0.25">
      <c r="C1048232" s="55"/>
      <c r="D1048232" s="66"/>
      <c r="E1048232" s="61"/>
      <c r="F1048232" s="67"/>
    </row>
    <row r="1048233" spans="3:6" s="24" customFormat="1" hidden="1" x14ac:dyDescent="0.25">
      <c r="C1048233" s="55"/>
      <c r="D1048233" s="66"/>
      <c r="E1048233" s="61"/>
      <c r="F1048233" s="67"/>
    </row>
    <row r="1048234" spans="3:6" s="24" customFormat="1" hidden="1" x14ac:dyDescent="0.25">
      <c r="C1048234" s="55"/>
      <c r="D1048234" s="66"/>
      <c r="E1048234" s="61"/>
      <c r="F1048234" s="67"/>
    </row>
    <row r="1048235" spans="3:6" s="24" customFormat="1" hidden="1" x14ac:dyDescent="0.25">
      <c r="C1048235" s="55"/>
      <c r="D1048235" s="66"/>
      <c r="E1048235" s="61"/>
      <c r="F1048235" s="67"/>
    </row>
    <row r="1048236" spans="3:6" s="24" customFormat="1" hidden="1" x14ac:dyDescent="0.25">
      <c r="C1048236" s="55"/>
      <c r="D1048236" s="66"/>
      <c r="E1048236" s="61"/>
      <c r="F1048236" s="67"/>
    </row>
    <row r="1048237" spans="3:6" s="24" customFormat="1" hidden="1" x14ac:dyDescent="0.25">
      <c r="C1048237" s="55"/>
      <c r="D1048237" s="66"/>
      <c r="E1048237" s="61"/>
      <c r="F1048237" s="67"/>
    </row>
    <row r="1048238" spans="3:6" s="24" customFormat="1" hidden="1" x14ac:dyDescent="0.25">
      <c r="C1048238" s="55"/>
      <c r="D1048238" s="66"/>
      <c r="E1048238" s="61"/>
      <c r="F1048238" s="67"/>
    </row>
    <row r="1048239" spans="3:6" s="24" customFormat="1" hidden="1" x14ac:dyDescent="0.25">
      <c r="C1048239" s="55"/>
      <c r="D1048239" s="66"/>
      <c r="E1048239" s="61"/>
      <c r="F1048239" s="67"/>
    </row>
    <row r="1048240" spans="3:6" s="24" customFormat="1" hidden="1" x14ac:dyDescent="0.25">
      <c r="C1048240" s="55"/>
      <c r="D1048240" s="66"/>
      <c r="E1048240" s="61"/>
      <c r="F1048240" s="67"/>
    </row>
    <row r="1048241" spans="3:6" s="24" customFormat="1" hidden="1" x14ac:dyDescent="0.25">
      <c r="C1048241" s="55"/>
      <c r="D1048241" s="66"/>
      <c r="E1048241" s="61"/>
      <c r="F1048241" s="67"/>
    </row>
    <row r="1048242" spans="3:6" s="24" customFormat="1" hidden="1" x14ac:dyDescent="0.25">
      <c r="C1048242" s="55"/>
      <c r="D1048242" s="66"/>
      <c r="E1048242" s="61"/>
      <c r="F1048242" s="67"/>
    </row>
    <row r="1048243" spans="3:6" s="24" customFormat="1" hidden="1" x14ac:dyDescent="0.25">
      <c r="C1048243" s="55"/>
      <c r="D1048243" s="66"/>
      <c r="E1048243" s="61"/>
      <c r="F1048243" s="67"/>
    </row>
    <row r="1048244" spans="3:6" s="24" customFormat="1" hidden="1" x14ac:dyDescent="0.25">
      <c r="C1048244" s="55"/>
      <c r="D1048244" s="66"/>
      <c r="E1048244" s="61"/>
      <c r="F1048244" s="67"/>
    </row>
    <row r="1048245" spans="3:6" s="24" customFormat="1" hidden="1" x14ac:dyDescent="0.25">
      <c r="C1048245" s="55"/>
      <c r="D1048245" s="66"/>
      <c r="E1048245" s="61"/>
      <c r="F1048245" s="67"/>
    </row>
    <row r="1048246" spans="3:6" s="24" customFormat="1" hidden="1" x14ac:dyDescent="0.25">
      <c r="C1048246" s="55"/>
      <c r="D1048246" s="66"/>
      <c r="E1048246" s="61"/>
      <c r="F1048246" s="67"/>
    </row>
    <row r="1048247" spans="3:6" s="24" customFormat="1" hidden="1" x14ac:dyDescent="0.25">
      <c r="C1048247" s="55"/>
      <c r="D1048247" s="66"/>
      <c r="E1048247" s="61"/>
      <c r="F1048247" s="67"/>
    </row>
    <row r="1048248" spans="3:6" s="24" customFormat="1" hidden="1" x14ac:dyDescent="0.25">
      <c r="C1048248" s="55"/>
      <c r="D1048248" s="66"/>
      <c r="E1048248" s="61"/>
      <c r="F1048248" s="67"/>
    </row>
    <row r="1048249" spans="3:6" s="24" customFormat="1" hidden="1" x14ac:dyDescent="0.25">
      <c r="C1048249" s="55"/>
      <c r="D1048249" s="66"/>
      <c r="E1048249" s="61"/>
      <c r="F1048249" s="67"/>
    </row>
    <row r="1048250" spans="3:6" s="24" customFormat="1" hidden="1" x14ac:dyDescent="0.25">
      <c r="C1048250" s="55"/>
      <c r="D1048250" s="66"/>
      <c r="E1048250" s="61"/>
      <c r="F1048250" s="67"/>
    </row>
    <row r="1048251" spans="3:6" s="24" customFormat="1" hidden="1" x14ac:dyDescent="0.25">
      <c r="C1048251" s="55"/>
      <c r="D1048251" s="66"/>
      <c r="E1048251" s="61"/>
      <c r="F1048251" s="67"/>
    </row>
    <row r="1048252" spans="3:6" s="24" customFormat="1" hidden="1" x14ac:dyDescent="0.25">
      <c r="C1048252" s="55"/>
      <c r="D1048252" s="66"/>
      <c r="E1048252" s="61"/>
      <c r="F1048252" s="67"/>
    </row>
    <row r="1048253" spans="3:6" s="24" customFormat="1" hidden="1" x14ac:dyDescent="0.25">
      <c r="C1048253" s="55"/>
      <c r="D1048253" s="66"/>
      <c r="E1048253" s="61"/>
      <c r="F1048253" s="67"/>
    </row>
    <row r="1048254" spans="3:6" s="24" customFormat="1" hidden="1" x14ac:dyDescent="0.25">
      <c r="C1048254" s="55"/>
      <c r="D1048254" s="66"/>
      <c r="E1048254" s="61"/>
      <c r="F1048254" s="67"/>
    </row>
    <row r="1048255" spans="3:6" s="24" customFormat="1" hidden="1" x14ac:dyDescent="0.25">
      <c r="C1048255" s="55"/>
      <c r="D1048255" s="66"/>
      <c r="E1048255" s="61"/>
      <c r="F1048255" s="67"/>
    </row>
    <row r="1048256" spans="3:6" s="24" customFormat="1" hidden="1" x14ac:dyDescent="0.25">
      <c r="C1048256" s="55"/>
      <c r="D1048256" s="66"/>
      <c r="E1048256" s="61"/>
      <c r="F1048256" s="67"/>
    </row>
    <row r="1048257" spans="3:6" s="24" customFormat="1" hidden="1" x14ac:dyDescent="0.25">
      <c r="C1048257" s="55"/>
      <c r="D1048257" s="66"/>
      <c r="E1048257" s="61"/>
      <c r="F1048257" s="67"/>
    </row>
    <row r="1048258" spans="3:6" s="24" customFormat="1" hidden="1" x14ac:dyDescent="0.25">
      <c r="C1048258" s="55"/>
      <c r="D1048258" s="66"/>
      <c r="E1048258" s="61"/>
      <c r="F1048258" s="67"/>
    </row>
    <row r="1048259" spans="3:6" s="24" customFormat="1" hidden="1" x14ac:dyDescent="0.25">
      <c r="C1048259" s="55"/>
      <c r="D1048259" s="66"/>
      <c r="E1048259" s="61"/>
      <c r="F1048259" s="67"/>
    </row>
    <row r="1048260" spans="3:6" s="24" customFormat="1" hidden="1" x14ac:dyDescent="0.25">
      <c r="C1048260" s="55"/>
      <c r="D1048260" s="66"/>
      <c r="E1048260" s="61"/>
      <c r="F1048260" s="67"/>
    </row>
    <row r="1048261" spans="3:6" s="24" customFormat="1" hidden="1" x14ac:dyDescent="0.25">
      <c r="C1048261" s="55"/>
      <c r="D1048261" s="66"/>
      <c r="E1048261" s="61"/>
      <c r="F1048261" s="67"/>
    </row>
    <row r="1048262" spans="3:6" s="24" customFormat="1" hidden="1" x14ac:dyDescent="0.25">
      <c r="C1048262" s="55"/>
      <c r="D1048262" s="66"/>
      <c r="E1048262" s="61"/>
      <c r="F1048262" s="67"/>
    </row>
    <row r="1048263" spans="3:6" s="24" customFormat="1" hidden="1" x14ac:dyDescent="0.25">
      <c r="C1048263" s="55"/>
      <c r="D1048263" s="66"/>
      <c r="E1048263" s="61"/>
      <c r="F1048263" s="67"/>
    </row>
    <row r="1048264" spans="3:6" s="24" customFormat="1" hidden="1" x14ac:dyDescent="0.25">
      <c r="C1048264" s="55"/>
      <c r="D1048264" s="66"/>
      <c r="E1048264" s="61"/>
      <c r="F1048264" s="67"/>
    </row>
    <row r="1048265" spans="3:6" s="24" customFormat="1" hidden="1" x14ac:dyDescent="0.25">
      <c r="C1048265" s="55"/>
      <c r="D1048265" s="66"/>
      <c r="E1048265" s="61"/>
      <c r="F1048265" s="67"/>
    </row>
    <row r="1048266" spans="3:6" s="24" customFormat="1" hidden="1" x14ac:dyDescent="0.25">
      <c r="C1048266" s="55"/>
      <c r="D1048266" s="66"/>
      <c r="E1048266" s="61"/>
      <c r="F1048266" s="67"/>
    </row>
    <row r="1048267" spans="3:6" s="24" customFormat="1" hidden="1" x14ac:dyDescent="0.25">
      <c r="C1048267" s="55"/>
      <c r="D1048267" s="66"/>
      <c r="E1048267" s="61"/>
      <c r="F1048267" s="67"/>
    </row>
    <row r="1048268" spans="3:6" s="24" customFormat="1" hidden="1" x14ac:dyDescent="0.25">
      <c r="C1048268" s="55"/>
      <c r="D1048268" s="66"/>
      <c r="E1048268" s="61"/>
      <c r="F1048268" s="67"/>
    </row>
    <row r="1048269" spans="3:6" s="24" customFormat="1" hidden="1" x14ac:dyDescent="0.25">
      <c r="C1048269" s="55"/>
      <c r="D1048269" s="66"/>
      <c r="E1048269" s="61"/>
      <c r="F1048269" s="67"/>
    </row>
    <row r="1048270" spans="3:6" s="24" customFormat="1" hidden="1" x14ac:dyDescent="0.25">
      <c r="C1048270" s="55"/>
      <c r="D1048270" s="66"/>
      <c r="E1048270" s="61"/>
      <c r="F1048270" s="67"/>
    </row>
    <row r="1048271" spans="3:6" s="24" customFormat="1" hidden="1" x14ac:dyDescent="0.25">
      <c r="C1048271" s="55"/>
      <c r="D1048271" s="66"/>
      <c r="E1048271" s="61"/>
      <c r="F1048271" s="67"/>
    </row>
    <row r="1048272" spans="3:6" s="24" customFormat="1" hidden="1" x14ac:dyDescent="0.25">
      <c r="C1048272" s="55"/>
      <c r="D1048272" s="66"/>
      <c r="E1048272" s="61"/>
      <c r="F1048272" s="67"/>
    </row>
    <row r="1048273" spans="3:6" s="24" customFormat="1" hidden="1" x14ac:dyDescent="0.25">
      <c r="C1048273" s="55"/>
      <c r="D1048273" s="66"/>
      <c r="E1048273" s="61"/>
      <c r="F1048273" s="67"/>
    </row>
    <row r="1048274" spans="3:6" s="24" customFormat="1" hidden="1" x14ac:dyDescent="0.25">
      <c r="C1048274" s="55"/>
      <c r="D1048274" s="66"/>
      <c r="E1048274" s="61"/>
      <c r="F1048274" s="67"/>
    </row>
    <row r="1048275" spans="3:6" s="24" customFormat="1" hidden="1" x14ac:dyDescent="0.25">
      <c r="C1048275" s="55"/>
      <c r="D1048275" s="66"/>
      <c r="E1048275" s="61"/>
      <c r="F1048275" s="67"/>
    </row>
    <row r="1048276" spans="3:6" s="24" customFormat="1" hidden="1" x14ac:dyDescent="0.25">
      <c r="C1048276" s="55"/>
      <c r="D1048276" s="66"/>
      <c r="E1048276" s="61"/>
      <c r="F1048276" s="67"/>
    </row>
    <row r="1048277" spans="3:6" s="24" customFormat="1" hidden="1" x14ac:dyDescent="0.25">
      <c r="C1048277" s="55"/>
      <c r="D1048277" s="66"/>
      <c r="E1048277" s="61"/>
      <c r="F1048277" s="67"/>
    </row>
    <row r="1048278" spans="3:6" s="24" customFormat="1" hidden="1" x14ac:dyDescent="0.25">
      <c r="C1048278" s="55"/>
      <c r="D1048278" s="66"/>
      <c r="E1048278" s="61"/>
      <c r="F1048278" s="67"/>
    </row>
    <row r="1048279" spans="3:6" s="24" customFormat="1" hidden="1" x14ac:dyDescent="0.25">
      <c r="C1048279" s="55"/>
      <c r="D1048279" s="66"/>
      <c r="E1048279" s="61"/>
      <c r="F1048279" s="67"/>
    </row>
    <row r="1048280" spans="3:6" s="24" customFormat="1" hidden="1" x14ac:dyDescent="0.25">
      <c r="C1048280" s="55"/>
      <c r="D1048280" s="66"/>
      <c r="E1048280" s="61"/>
      <c r="F1048280" s="67"/>
    </row>
    <row r="1048281" spans="3:6" s="24" customFormat="1" hidden="1" x14ac:dyDescent="0.25">
      <c r="C1048281" s="55"/>
      <c r="D1048281" s="66"/>
      <c r="E1048281" s="61"/>
      <c r="F1048281" s="67"/>
    </row>
    <row r="1048282" spans="3:6" s="24" customFormat="1" hidden="1" x14ac:dyDescent="0.25">
      <c r="C1048282" s="55"/>
      <c r="D1048282" s="66"/>
      <c r="E1048282" s="61"/>
      <c r="F1048282" s="67"/>
    </row>
    <row r="1048283" spans="3:6" s="24" customFormat="1" hidden="1" x14ac:dyDescent="0.25">
      <c r="C1048283" s="55"/>
      <c r="D1048283" s="66"/>
      <c r="E1048283" s="61"/>
      <c r="F1048283" s="67"/>
    </row>
    <row r="1048284" spans="3:6" s="24" customFormat="1" hidden="1" x14ac:dyDescent="0.25">
      <c r="C1048284" s="55"/>
      <c r="D1048284" s="66"/>
      <c r="E1048284" s="61"/>
      <c r="F1048284" s="67"/>
    </row>
    <row r="1048285" spans="3:6" s="24" customFormat="1" hidden="1" x14ac:dyDescent="0.25">
      <c r="C1048285" s="55"/>
      <c r="D1048285" s="66"/>
      <c r="E1048285" s="61"/>
      <c r="F1048285" s="67"/>
    </row>
    <row r="1048286" spans="3:6" s="24" customFormat="1" hidden="1" x14ac:dyDescent="0.25">
      <c r="C1048286" s="55"/>
      <c r="D1048286" s="66"/>
      <c r="E1048286" s="61"/>
      <c r="F1048286" s="67"/>
    </row>
    <row r="1048287" spans="3:6" s="24" customFormat="1" hidden="1" x14ac:dyDescent="0.25">
      <c r="C1048287" s="55"/>
      <c r="D1048287" s="66"/>
      <c r="E1048287" s="61"/>
      <c r="F1048287" s="67"/>
    </row>
    <row r="1048288" spans="3:6" s="24" customFormat="1" hidden="1" x14ac:dyDescent="0.25">
      <c r="C1048288" s="55"/>
      <c r="D1048288" s="66"/>
      <c r="E1048288" s="61"/>
      <c r="F1048288" s="67"/>
    </row>
    <row r="1048289" spans="3:6" s="24" customFormat="1" hidden="1" x14ac:dyDescent="0.25">
      <c r="C1048289" s="55"/>
      <c r="D1048289" s="66"/>
      <c r="E1048289" s="61"/>
      <c r="F1048289" s="67"/>
    </row>
    <row r="1048290" spans="3:6" s="24" customFormat="1" hidden="1" x14ac:dyDescent="0.25">
      <c r="C1048290" s="55"/>
      <c r="D1048290" s="66"/>
      <c r="E1048290" s="61"/>
      <c r="F1048290" s="67"/>
    </row>
    <row r="1048291" spans="3:6" s="24" customFormat="1" hidden="1" x14ac:dyDescent="0.25">
      <c r="C1048291" s="55"/>
      <c r="D1048291" s="66"/>
      <c r="E1048291" s="61"/>
      <c r="F1048291" s="67"/>
    </row>
    <row r="1048292" spans="3:6" s="24" customFormat="1" hidden="1" x14ac:dyDescent="0.25">
      <c r="C1048292" s="55"/>
      <c r="D1048292" s="66"/>
      <c r="E1048292" s="61"/>
      <c r="F1048292" s="67"/>
    </row>
    <row r="1048293" spans="3:6" s="24" customFormat="1" hidden="1" x14ac:dyDescent="0.25">
      <c r="C1048293" s="55"/>
      <c r="D1048293" s="66"/>
      <c r="E1048293" s="61"/>
      <c r="F1048293" s="67"/>
    </row>
    <row r="1048294" spans="3:6" s="24" customFormat="1" hidden="1" x14ac:dyDescent="0.25">
      <c r="C1048294" s="55"/>
      <c r="D1048294" s="66"/>
      <c r="E1048294" s="61"/>
      <c r="F1048294" s="67"/>
    </row>
    <row r="1048295" spans="3:6" s="24" customFormat="1" hidden="1" x14ac:dyDescent="0.25">
      <c r="C1048295" s="55"/>
      <c r="D1048295" s="66"/>
      <c r="E1048295" s="61"/>
      <c r="F1048295" s="67"/>
    </row>
    <row r="1048296" spans="3:6" s="24" customFormat="1" hidden="1" x14ac:dyDescent="0.25">
      <c r="C1048296" s="55"/>
      <c r="D1048296" s="66"/>
      <c r="E1048296" s="61"/>
      <c r="F1048296" s="67"/>
    </row>
    <row r="1048297" spans="3:6" s="24" customFormat="1" hidden="1" x14ac:dyDescent="0.25">
      <c r="C1048297" s="55"/>
      <c r="D1048297" s="66"/>
      <c r="E1048297" s="61"/>
      <c r="F1048297" s="67"/>
    </row>
    <row r="1048298" spans="3:6" s="24" customFormat="1" hidden="1" x14ac:dyDescent="0.25">
      <c r="C1048298" s="55"/>
      <c r="D1048298" s="66"/>
      <c r="E1048298" s="61"/>
      <c r="F1048298" s="67"/>
    </row>
    <row r="1048299" spans="3:6" s="24" customFormat="1" hidden="1" x14ac:dyDescent="0.25">
      <c r="C1048299" s="55"/>
      <c r="D1048299" s="66"/>
      <c r="E1048299" s="61"/>
      <c r="F1048299" s="67"/>
    </row>
    <row r="1048300" spans="3:6" s="24" customFormat="1" hidden="1" x14ac:dyDescent="0.25">
      <c r="C1048300" s="55"/>
      <c r="D1048300" s="66"/>
      <c r="E1048300" s="61"/>
      <c r="F1048300" s="67"/>
    </row>
    <row r="1048301" spans="3:6" s="24" customFormat="1" hidden="1" x14ac:dyDescent="0.25">
      <c r="C1048301" s="55"/>
      <c r="D1048301" s="66"/>
      <c r="E1048301" s="61"/>
      <c r="F1048301" s="67"/>
    </row>
    <row r="1048302" spans="3:6" s="24" customFormat="1" hidden="1" x14ac:dyDescent="0.25">
      <c r="C1048302" s="55"/>
      <c r="D1048302" s="66"/>
      <c r="E1048302" s="61"/>
      <c r="F1048302" s="67"/>
    </row>
    <row r="1048303" spans="3:6" s="24" customFormat="1" hidden="1" x14ac:dyDescent="0.25">
      <c r="C1048303" s="55"/>
      <c r="D1048303" s="66"/>
      <c r="E1048303" s="61"/>
      <c r="F1048303" s="67"/>
    </row>
    <row r="1048304" spans="3:6" s="24" customFormat="1" hidden="1" x14ac:dyDescent="0.25">
      <c r="C1048304" s="55"/>
      <c r="D1048304" s="66"/>
      <c r="E1048304" s="61"/>
      <c r="F1048304" s="67"/>
    </row>
    <row r="1048305" spans="3:6" s="24" customFormat="1" hidden="1" x14ac:dyDescent="0.25">
      <c r="C1048305" s="55"/>
      <c r="D1048305" s="66"/>
      <c r="E1048305" s="61"/>
      <c r="F1048305" s="67"/>
    </row>
    <row r="1048306" spans="3:6" s="24" customFormat="1" hidden="1" x14ac:dyDescent="0.25">
      <c r="C1048306" s="55"/>
      <c r="D1048306" s="66"/>
      <c r="E1048306" s="61"/>
      <c r="F1048306" s="67"/>
    </row>
    <row r="1048307" spans="3:6" s="24" customFormat="1" hidden="1" x14ac:dyDescent="0.25">
      <c r="C1048307" s="55"/>
      <c r="D1048307" s="66"/>
      <c r="E1048307" s="61"/>
      <c r="F1048307" s="67"/>
    </row>
    <row r="1048308" spans="3:6" s="24" customFormat="1" hidden="1" x14ac:dyDescent="0.25">
      <c r="C1048308" s="55"/>
      <c r="D1048308" s="66"/>
      <c r="E1048308" s="61"/>
      <c r="F1048308" s="67"/>
    </row>
    <row r="1048309" spans="3:6" s="24" customFormat="1" hidden="1" x14ac:dyDescent="0.25">
      <c r="C1048309" s="55"/>
      <c r="D1048309" s="66"/>
      <c r="E1048309" s="61"/>
      <c r="F1048309" s="67"/>
    </row>
    <row r="1048310" spans="3:6" s="24" customFormat="1" hidden="1" x14ac:dyDescent="0.25">
      <c r="C1048310" s="55"/>
      <c r="D1048310" s="66"/>
      <c r="E1048310" s="61"/>
      <c r="F1048310" s="67"/>
    </row>
    <row r="1048311" spans="3:6" s="24" customFormat="1" hidden="1" x14ac:dyDescent="0.25">
      <c r="C1048311" s="55"/>
      <c r="D1048311" s="66"/>
      <c r="E1048311" s="61"/>
      <c r="F1048311" s="67"/>
    </row>
    <row r="1048312" spans="3:6" s="24" customFormat="1" hidden="1" x14ac:dyDescent="0.25">
      <c r="C1048312" s="55"/>
      <c r="D1048312" s="66"/>
      <c r="E1048312" s="61"/>
      <c r="F1048312" s="67"/>
    </row>
    <row r="1048313" spans="3:6" s="24" customFormat="1" hidden="1" x14ac:dyDescent="0.25">
      <c r="C1048313" s="55"/>
      <c r="D1048313" s="66"/>
      <c r="E1048313" s="61"/>
      <c r="F1048313" s="67"/>
    </row>
    <row r="1048314" spans="3:6" s="24" customFormat="1" hidden="1" x14ac:dyDescent="0.25">
      <c r="C1048314" s="55"/>
      <c r="D1048314" s="66"/>
      <c r="E1048314" s="61"/>
      <c r="F1048314" s="67"/>
    </row>
    <row r="1048315" spans="3:6" s="24" customFormat="1" hidden="1" x14ac:dyDescent="0.25">
      <c r="C1048315" s="55"/>
      <c r="D1048315" s="66"/>
      <c r="E1048315" s="61"/>
      <c r="F1048315" s="67"/>
    </row>
    <row r="1048316" spans="3:6" s="24" customFormat="1" hidden="1" x14ac:dyDescent="0.25">
      <c r="C1048316" s="55"/>
      <c r="D1048316" s="66"/>
      <c r="E1048316" s="61"/>
      <c r="F1048316" s="67"/>
    </row>
    <row r="1048317" spans="3:6" s="24" customFormat="1" hidden="1" x14ac:dyDescent="0.25">
      <c r="C1048317" s="55"/>
      <c r="D1048317" s="66"/>
      <c r="E1048317" s="61"/>
      <c r="F1048317" s="67"/>
    </row>
    <row r="1048318" spans="3:6" s="24" customFormat="1" hidden="1" x14ac:dyDescent="0.25">
      <c r="C1048318" s="55"/>
      <c r="D1048318" s="66"/>
      <c r="E1048318" s="61"/>
      <c r="F1048318" s="67"/>
    </row>
    <row r="1048319" spans="3:6" s="24" customFormat="1" hidden="1" x14ac:dyDescent="0.25">
      <c r="C1048319" s="55"/>
      <c r="D1048319" s="66"/>
      <c r="E1048319" s="61"/>
      <c r="F1048319" s="67"/>
    </row>
    <row r="1048320" spans="3:6" s="24" customFormat="1" hidden="1" x14ac:dyDescent="0.25">
      <c r="C1048320" s="55"/>
      <c r="D1048320" s="66"/>
      <c r="E1048320" s="61"/>
      <c r="F1048320" s="67"/>
    </row>
    <row r="1048321" spans="3:6" s="24" customFormat="1" hidden="1" x14ac:dyDescent="0.25">
      <c r="C1048321" s="55"/>
      <c r="D1048321" s="66"/>
      <c r="E1048321" s="61"/>
      <c r="F1048321" s="67"/>
    </row>
    <row r="1048322" spans="3:6" s="24" customFormat="1" hidden="1" x14ac:dyDescent="0.25">
      <c r="C1048322" s="55"/>
      <c r="D1048322" s="66"/>
      <c r="E1048322" s="61"/>
      <c r="F1048322" s="67"/>
    </row>
    <row r="1048323" spans="3:6" s="24" customFormat="1" hidden="1" x14ac:dyDescent="0.25">
      <c r="C1048323" s="55"/>
      <c r="D1048323" s="66"/>
      <c r="E1048323" s="61"/>
      <c r="F1048323" s="67"/>
    </row>
    <row r="1048324" spans="3:6" s="24" customFormat="1" hidden="1" x14ac:dyDescent="0.25">
      <c r="C1048324" s="55"/>
      <c r="D1048324" s="66"/>
      <c r="E1048324" s="61"/>
      <c r="F1048324" s="67"/>
    </row>
    <row r="1048325" spans="3:6" s="24" customFormat="1" hidden="1" x14ac:dyDescent="0.25">
      <c r="C1048325" s="55"/>
      <c r="D1048325" s="66"/>
      <c r="E1048325" s="61"/>
      <c r="F1048325" s="67"/>
    </row>
    <row r="1048326" spans="3:6" s="24" customFormat="1" hidden="1" x14ac:dyDescent="0.25">
      <c r="C1048326" s="55"/>
      <c r="D1048326" s="66"/>
      <c r="E1048326" s="61"/>
      <c r="F1048326" s="67"/>
    </row>
    <row r="1048327" spans="3:6" s="24" customFormat="1" hidden="1" x14ac:dyDescent="0.25">
      <c r="C1048327" s="55"/>
      <c r="D1048327" s="66"/>
      <c r="E1048327" s="61"/>
      <c r="F1048327" s="67"/>
    </row>
    <row r="1048328" spans="3:6" s="24" customFormat="1" hidden="1" x14ac:dyDescent="0.25">
      <c r="C1048328" s="55"/>
      <c r="D1048328" s="66"/>
      <c r="E1048328" s="61"/>
      <c r="F1048328" s="67"/>
    </row>
    <row r="1048329" spans="3:6" s="24" customFormat="1" hidden="1" x14ac:dyDescent="0.25">
      <c r="C1048329" s="55"/>
      <c r="D1048329" s="66"/>
      <c r="E1048329" s="61"/>
      <c r="F1048329" s="67"/>
    </row>
    <row r="1048330" spans="3:6" s="24" customFormat="1" hidden="1" x14ac:dyDescent="0.25">
      <c r="C1048330" s="55"/>
      <c r="D1048330" s="66"/>
      <c r="E1048330" s="61"/>
      <c r="F1048330" s="67"/>
    </row>
    <row r="1048331" spans="3:6" s="24" customFormat="1" hidden="1" x14ac:dyDescent="0.25">
      <c r="C1048331" s="55"/>
      <c r="D1048331" s="66"/>
      <c r="E1048331" s="61"/>
      <c r="F1048331" s="67"/>
    </row>
    <row r="1048332" spans="3:6" s="24" customFormat="1" hidden="1" x14ac:dyDescent="0.25">
      <c r="C1048332" s="55"/>
      <c r="D1048332" s="66"/>
      <c r="E1048332" s="61"/>
      <c r="F1048332" s="67"/>
    </row>
    <row r="1048333" spans="3:6" s="24" customFormat="1" hidden="1" x14ac:dyDescent="0.25">
      <c r="C1048333" s="55"/>
      <c r="D1048333" s="66"/>
      <c r="E1048333" s="61"/>
      <c r="F1048333" s="67"/>
    </row>
    <row r="1048334" spans="3:6" s="24" customFormat="1" hidden="1" x14ac:dyDescent="0.25">
      <c r="C1048334" s="55"/>
      <c r="D1048334" s="66"/>
      <c r="E1048334" s="61"/>
      <c r="F1048334" s="67"/>
    </row>
    <row r="1048335" spans="3:6" s="24" customFormat="1" hidden="1" x14ac:dyDescent="0.25">
      <c r="C1048335" s="55"/>
      <c r="D1048335" s="66"/>
      <c r="E1048335" s="61"/>
      <c r="F1048335" s="67"/>
    </row>
    <row r="1048336" spans="3:6" s="24" customFormat="1" hidden="1" x14ac:dyDescent="0.25">
      <c r="C1048336" s="55"/>
      <c r="D1048336" s="66"/>
      <c r="E1048336" s="61"/>
      <c r="F1048336" s="67"/>
    </row>
    <row r="1048337" spans="3:6" s="24" customFormat="1" hidden="1" x14ac:dyDescent="0.25">
      <c r="C1048337" s="55"/>
      <c r="D1048337" s="66"/>
      <c r="E1048337" s="61"/>
      <c r="F1048337" s="67"/>
    </row>
    <row r="1048338" spans="3:6" s="24" customFormat="1" hidden="1" x14ac:dyDescent="0.25">
      <c r="C1048338" s="55"/>
      <c r="D1048338" s="66"/>
      <c r="E1048338" s="61"/>
      <c r="F1048338" s="67"/>
    </row>
    <row r="1048339" spans="3:6" s="24" customFormat="1" hidden="1" x14ac:dyDescent="0.25">
      <c r="C1048339" s="55"/>
      <c r="D1048339" s="66"/>
      <c r="E1048339" s="61"/>
      <c r="F1048339" s="67"/>
    </row>
    <row r="1048340" spans="3:6" s="24" customFormat="1" hidden="1" x14ac:dyDescent="0.25">
      <c r="C1048340" s="55"/>
      <c r="D1048340" s="66"/>
      <c r="E1048340" s="61"/>
      <c r="F1048340" s="67"/>
    </row>
    <row r="1048341" spans="3:6" s="24" customFormat="1" hidden="1" x14ac:dyDescent="0.25">
      <c r="C1048341" s="55"/>
      <c r="D1048341" s="66"/>
      <c r="E1048341" s="61"/>
      <c r="F1048341" s="67"/>
    </row>
    <row r="1048342" spans="3:6" s="24" customFormat="1" hidden="1" x14ac:dyDescent="0.25">
      <c r="C1048342" s="55"/>
      <c r="D1048342" s="66"/>
      <c r="E1048342" s="61"/>
      <c r="F1048342" s="67"/>
    </row>
    <row r="1048343" spans="3:6" s="24" customFormat="1" hidden="1" x14ac:dyDescent="0.25">
      <c r="C1048343" s="55"/>
      <c r="D1048343" s="66"/>
      <c r="E1048343" s="61"/>
      <c r="F1048343" s="67"/>
    </row>
    <row r="1048344" spans="3:6" s="24" customFormat="1" hidden="1" x14ac:dyDescent="0.25">
      <c r="C1048344" s="55"/>
      <c r="D1048344" s="66"/>
      <c r="E1048344" s="61"/>
      <c r="F1048344" s="67"/>
    </row>
    <row r="1048345" spans="3:6" s="24" customFormat="1" hidden="1" x14ac:dyDescent="0.25">
      <c r="C1048345" s="55"/>
      <c r="D1048345" s="66"/>
      <c r="E1048345" s="61"/>
      <c r="F1048345" s="67"/>
    </row>
    <row r="1048346" spans="3:6" s="24" customFormat="1" hidden="1" x14ac:dyDescent="0.25">
      <c r="C1048346" s="55"/>
      <c r="D1048346" s="66"/>
      <c r="E1048346" s="61"/>
      <c r="F1048346" s="67"/>
    </row>
    <row r="1048347" spans="3:6" s="24" customFormat="1" hidden="1" x14ac:dyDescent="0.25">
      <c r="C1048347" s="55"/>
      <c r="D1048347" s="66"/>
      <c r="E1048347" s="61"/>
      <c r="F1048347" s="67"/>
    </row>
    <row r="1048348" spans="3:6" s="24" customFormat="1" hidden="1" x14ac:dyDescent="0.25">
      <c r="C1048348" s="55"/>
      <c r="D1048348" s="66"/>
      <c r="E1048348" s="61"/>
      <c r="F1048348" s="67"/>
    </row>
    <row r="1048349" spans="3:6" s="24" customFormat="1" hidden="1" x14ac:dyDescent="0.25">
      <c r="C1048349" s="55"/>
      <c r="D1048349" s="66"/>
      <c r="E1048349" s="61"/>
      <c r="F1048349" s="67"/>
    </row>
    <row r="1048350" spans="3:6" s="24" customFormat="1" hidden="1" x14ac:dyDescent="0.25">
      <c r="C1048350" s="55"/>
      <c r="D1048350" s="66"/>
      <c r="E1048350" s="61"/>
      <c r="F1048350" s="67"/>
    </row>
    <row r="1048351" spans="3:6" s="24" customFormat="1" hidden="1" x14ac:dyDescent="0.25">
      <c r="C1048351" s="55"/>
      <c r="D1048351" s="66"/>
      <c r="E1048351" s="61"/>
      <c r="F1048351" s="67"/>
    </row>
    <row r="1048352" spans="3:6" s="24" customFormat="1" hidden="1" x14ac:dyDescent="0.25">
      <c r="C1048352" s="55"/>
      <c r="D1048352" s="66"/>
      <c r="E1048352" s="61"/>
      <c r="F1048352" s="67"/>
    </row>
    <row r="1048353" spans="3:6" s="24" customFormat="1" hidden="1" x14ac:dyDescent="0.25">
      <c r="C1048353" s="55"/>
      <c r="D1048353" s="66"/>
      <c r="E1048353" s="61"/>
      <c r="F1048353" s="67"/>
    </row>
    <row r="1048354" spans="3:6" s="24" customFormat="1" hidden="1" x14ac:dyDescent="0.25">
      <c r="C1048354" s="55"/>
      <c r="D1048354" s="66"/>
      <c r="E1048354" s="61"/>
      <c r="F1048354" s="67"/>
    </row>
    <row r="1048355" spans="3:6" s="24" customFormat="1" hidden="1" x14ac:dyDescent="0.25">
      <c r="C1048355" s="55"/>
      <c r="D1048355" s="66"/>
      <c r="E1048355" s="61"/>
      <c r="F1048355" s="67"/>
    </row>
    <row r="1048356" spans="3:6" s="24" customFormat="1" hidden="1" x14ac:dyDescent="0.25">
      <c r="C1048356" s="55"/>
      <c r="D1048356" s="66"/>
      <c r="E1048356" s="61"/>
      <c r="F1048356" s="67"/>
    </row>
    <row r="1048357" spans="3:6" s="24" customFormat="1" hidden="1" x14ac:dyDescent="0.25">
      <c r="C1048357" s="55"/>
      <c r="D1048357" s="66"/>
      <c r="E1048357" s="61"/>
      <c r="F1048357" s="67"/>
    </row>
    <row r="1048358" spans="3:6" s="24" customFormat="1" hidden="1" x14ac:dyDescent="0.25">
      <c r="C1048358" s="55"/>
      <c r="D1048358" s="66"/>
      <c r="E1048358" s="61"/>
      <c r="F1048358" s="67"/>
    </row>
    <row r="1048359" spans="3:6" s="24" customFormat="1" hidden="1" x14ac:dyDescent="0.25">
      <c r="C1048359" s="55"/>
      <c r="D1048359" s="66"/>
      <c r="E1048359" s="61"/>
      <c r="F1048359" s="67"/>
    </row>
    <row r="1048360" spans="3:6" s="24" customFormat="1" hidden="1" x14ac:dyDescent="0.25">
      <c r="C1048360" s="55"/>
      <c r="D1048360" s="66"/>
      <c r="E1048360" s="61"/>
      <c r="F1048360" s="67"/>
    </row>
    <row r="1048361" spans="3:6" s="24" customFormat="1" hidden="1" x14ac:dyDescent="0.25">
      <c r="C1048361" s="55"/>
      <c r="D1048361" s="66"/>
      <c r="E1048361" s="61"/>
      <c r="F1048361" s="67"/>
    </row>
    <row r="1048362" spans="3:6" s="24" customFormat="1" hidden="1" x14ac:dyDescent="0.25">
      <c r="C1048362" s="55"/>
      <c r="D1048362" s="66"/>
      <c r="E1048362" s="61"/>
      <c r="F1048362" s="67"/>
    </row>
    <row r="1048363" spans="3:6" s="24" customFormat="1" hidden="1" x14ac:dyDescent="0.25">
      <c r="C1048363" s="55"/>
      <c r="D1048363" s="66"/>
      <c r="E1048363" s="61"/>
      <c r="F1048363" s="67"/>
    </row>
    <row r="1048364" spans="3:6" s="24" customFormat="1" hidden="1" x14ac:dyDescent="0.25">
      <c r="C1048364" s="55"/>
      <c r="D1048364" s="66"/>
      <c r="E1048364" s="61"/>
      <c r="F1048364" s="67"/>
    </row>
    <row r="1048365" spans="3:6" s="24" customFormat="1" hidden="1" x14ac:dyDescent="0.25">
      <c r="C1048365" s="55"/>
      <c r="D1048365" s="66"/>
      <c r="E1048365" s="61"/>
      <c r="F1048365" s="67"/>
    </row>
    <row r="1048366" spans="3:6" s="24" customFormat="1" hidden="1" x14ac:dyDescent="0.25">
      <c r="C1048366" s="55"/>
      <c r="D1048366" s="66"/>
      <c r="E1048366" s="61"/>
      <c r="F1048366" s="67"/>
    </row>
    <row r="1048367" spans="3:6" s="24" customFormat="1" hidden="1" x14ac:dyDescent="0.25">
      <c r="C1048367" s="55"/>
      <c r="D1048367" s="66"/>
      <c r="E1048367" s="61"/>
      <c r="F1048367" s="67"/>
    </row>
    <row r="1048368" spans="3:6" s="24" customFormat="1" hidden="1" x14ac:dyDescent="0.25">
      <c r="C1048368" s="55"/>
      <c r="D1048368" s="66"/>
      <c r="E1048368" s="61"/>
      <c r="F1048368" s="67"/>
    </row>
    <row r="1048369" spans="3:6" s="24" customFormat="1" hidden="1" x14ac:dyDescent="0.25">
      <c r="C1048369" s="55"/>
      <c r="D1048369" s="66"/>
      <c r="E1048369" s="61"/>
      <c r="F1048369" s="67"/>
    </row>
    <row r="1048370" spans="3:6" s="24" customFormat="1" hidden="1" x14ac:dyDescent="0.25">
      <c r="C1048370" s="55"/>
      <c r="D1048370" s="66"/>
      <c r="E1048370" s="61"/>
      <c r="F1048370" s="67"/>
    </row>
    <row r="1048371" spans="3:6" s="24" customFormat="1" hidden="1" x14ac:dyDescent="0.25">
      <c r="C1048371" s="55"/>
      <c r="D1048371" s="66"/>
      <c r="E1048371" s="61"/>
      <c r="F1048371" s="67"/>
    </row>
    <row r="1048372" spans="3:6" s="24" customFormat="1" hidden="1" x14ac:dyDescent="0.25">
      <c r="C1048372" s="55"/>
      <c r="D1048372" s="66"/>
      <c r="E1048372" s="61"/>
      <c r="F1048372" s="67"/>
    </row>
    <row r="1048373" spans="3:6" s="24" customFormat="1" hidden="1" x14ac:dyDescent="0.25">
      <c r="C1048373" s="55"/>
      <c r="D1048373" s="66"/>
      <c r="E1048373" s="61"/>
      <c r="F1048373" s="67"/>
    </row>
    <row r="1048374" spans="3:6" s="24" customFormat="1" hidden="1" x14ac:dyDescent="0.25">
      <c r="C1048374" s="55"/>
      <c r="D1048374" s="66"/>
      <c r="E1048374" s="61"/>
      <c r="F1048374" s="67"/>
    </row>
    <row r="1048375" spans="3:6" s="24" customFormat="1" hidden="1" x14ac:dyDescent="0.25">
      <c r="C1048375" s="55"/>
      <c r="D1048375" s="66"/>
      <c r="E1048375" s="61"/>
      <c r="F1048375" s="67"/>
    </row>
    <row r="1048376" spans="3:6" s="24" customFormat="1" hidden="1" x14ac:dyDescent="0.25">
      <c r="C1048376" s="55"/>
      <c r="D1048376" s="66"/>
      <c r="E1048376" s="61"/>
      <c r="F1048376" s="67"/>
    </row>
    <row r="1048377" spans="3:6" s="24" customFormat="1" hidden="1" x14ac:dyDescent="0.25">
      <c r="C1048377" s="55"/>
      <c r="D1048377" s="66"/>
      <c r="E1048377" s="61"/>
      <c r="F1048377" s="67"/>
    </row>
    <row r="1048378" spans="3:6" s="24" customFormat="1" hidden="1" x14ac:dyDescent="0.25">
      <c r="C1048378" s="55"/>
      <c r="D1048378" s="66"/>
      <c r="E1048378" s="61"/>
      <c r="F1048378" s="67"/>
    </row>
    <row r="1048379" spans="3:6" s="24" customFormat="1" hidden="1" x14ac:dyDescent="0.25">
      <c r="C1048379" s="55"/>
      <c r="D1048379" s="66"/>
      <c r="E1048379" s="61"/>
      <c r="F1048379" s="67"/>
    </row>
    <row r="1048380" spans="3:6" s="24" customFormat="1" hidden="1" x14ac:dyDescent="0.25">
      <c r="C1048380" s="55"/>
      <c r="D1048380" s="66"/>
      <c r="E1048380" s="61"/>
      <c r="F1048380" s="67"/>
    </row>
    <row r="1048381" spans="3:6" s="24" customFormat="1" hidden="1" x14ac:dyDescent="0.25">
      <c r="C1048381" s="55"/>
      <c r="D1048381" s="66"/>
      <c r="E1048381" s="61"/>
      <c r="F1048381" s="67"/>
    </row>
    <row r="1048382" spans="3:6" s="24" customFormat="1" hidden="1" x14ac:dyDescent="0.25">
      <c r="C1048382" s="55"/>
      <c r="D1048382" s="66"/>
      <c r="E1048382" s="61"/>
      <c r="F1048382" s="67"/>
    </row>
    <row r="1048383" spans="3:6" s="24" customFormat="1" hidden="1" x14ac:dyDescent="0.25">
      <c r="C1048383" s="55"/>
      <c r="D1048383" s="66"/>
      <c r="E1048383" s="61"/>
      <c r="F1048383" s="67"/>
    </row>
    <row r="1048384" spans="3:6" s="24" customFormat="1" hidden="1" x14ac:dyDescent="0.25">
      <c r="C1048384" s="55"/>
      <c r="D1048384" s="66"/>
      <c r="E1048384" s="61"/>
      <c r="F1048384" s="67"/>
    </row>
    <row r="1048385" spans="3:6" s="24" customFormat="1" hidden="1" x14ac:dyDescent="0.25">
      <c r="C1048385" s="55"/>
      <c r="D1048385" s="66"/>
      <c r="E1048385" s="61"/>
      <c r="F1048385" s="67"/>
    </row>
    <row r="1048386" spans="3:6" s="24" customFormat="1" hidden="1" x14ac:dyDescent="0.25">
      <c r="C1048386" s="55"/>
      <c r="D1048386" s="66"/>
      <c r="E1048386" s="61"/>
      <c r="F1048386" s="67"/>
    </row>
    <row r="1048387" spans="3:6" s="24" customFormat="1" hidden="1" x14ac:dyDescent="0.25">
      <c r="C1048387" s="55"/>
      <c r="D1048387" s="66"/>
      <c r="E1048387" s="61"/>
      <c r="F1048387" s="67"/>
    </row>
    <row r="1048388" spans="3:6" s="24" customFormat="1" hidden="1" x14ac:dyDescent="0.25">
      <c r="C1048388" s="55"/>
      <c r="D1048388" s="66"/>
      <c r="E1048388" s="61"/>
      <c r="F1048388" s="67"/>
    </row>
    <row r="1048389" spans="3:6" s="24" customFormat="1" hidden="1" x14ac:dyDescent="0.25">
      <c r="C1048389" s="55"/>
      <c r="D1048389" s="66"/>
      <c r="E1048389" s="61"/>
      <c r="F1048389" s="67"/>
    </row>
    <row r="1048390" spans="3:6" s="24" customFormat="1" hidden="1" x14ac:dyDescent="0.25">
      <c r="C1048390" s="55"/>
      <c r="D1048390" s="66"/>
      <c r="E1048390" s="61"/>
      <c r="F1048390" s="67"/>
    </row>
    <row r="1048391" spans="3:6" s="24" customFormat="1" hidden="1" x14ac:dyDescent="0.25">
      <c r="C1048391" s="55"/>
      <c r="D1048391" s="66"/>
      <c r="E1048391" s="61"/>
      <c r="F1048391" s="67"/>
    </row>
    <row r="1048392" spans="3:6" s="24" customFormat="1" hidden="1" x14ac:dyDescent="0.25">
      <c r="C1048392" s="55"/>
      <c r="D1048392" s="66"/>
      <c r="E1048392" s="61"/>
      <c r="F1048392" s="67"/>
    </row>
    <row r="1048393" spans="3:6" s="24" customFormat="1" hidden="1" x14ac:dyDescent="0.25">
      <c r="C1048393" s="55"/>
      <c r="D1048393" s="66"/>
      <c r="E1048393" s="61"/>
      <c r="F1048393" s="67"/>
    </row>
    <row r="1048394" spans="3:6" s="24" customFormat="1" hidden="1" x14ac:dyDescent="0.25">
      <c r="C1048394" s="55"/>
      <c r="D1048394" s="66"/>
      <c r="E1048394" s="61"/>
      <c r="F1048394" s="67"/>
    </row>
    <row r="1048395" spans="3:6" s="24" customFormat="1" hidden="1" x14ac:dyDescent="0.25">
      <c r="C1048395" s="55"/>
      <c r="D1048395" s="66"/>
      <c r="E1048395" s="61"/>
      <c r="F1048395" s="67"/>
    </row>
    <row r="1048396" spans="3:6" s="24" customFormat="1" hidden="1" x14ac:dyDescent="0.25">
      <c r="C1048396" s="55"/>
      <c r="D1048396" s="66"/>
      <c r="E1048396" s="61"/>
      <c r="F1048396" s="67"/>
    </row>
    <row r="1048397" spans="3:6" s="24" customFormat="1" hidden="1" x14ac:dyDescent="0.25">
      <c r="C1048397" s="55"/>
      <c r="D1048397" s="66"/>
      <c r="E1048397" s="61"/>
      <c r="F1048397" s="67"/>
    </row>
    <row r="1048398" spans="3:6" s="24" customFormat="1" hidden="1" x14ac:dyDescent="0.25">
      <c r="C1048398" s="55"/>
      <c r="D1048398" s="66"/>
      <c r="E1048398" s="61"/>
      <c r="F1048398" s="67"/>
    </row>
    <row r="1048399" spans="3:6" s="24" customFormat="1" hidden="1" x14ac:dyDescent="0.25">
      <c r="C1048399" s="55"/>
      <c r="D1048399" s="66"/>
      <c r="E1048399" s="61"/>
      <c r="F1048399" s="67"/>
    </row>
    <row r="1048400" spans="3:6" s="24" customFormat="1" hidden="1" x14ac:dyDescent="0.25">
      <c r="C1048400" s="55"/>
      <c r="D1048400" s="66"/>
      <c r="E1048400" s="61"/>
      <c r="F1048400" s="67"/>
    </row>
    <row r="1048401" spans="3:6" s="24" customFormat="1" hidden="1" x14ac:dyDescent="0.25">
      <c r="C1048401" s="55"/>
      <c r="D1048401" s="66"/>
      <c r="E1048401" s="61"/>
      <c r="F1048401" s="67"/>
    </row>
    <row r="1048402" spans="3:6" s="24" customFormat="1" hidden="1" x14ac:dyDescent="0.25">
      <c r="C1048402" s="55"/>
      <c r="D1048402" s="66"/>
      <c r="E1048402" s="61"/>
      <c r="F1048402" s="67"/>
    </row>
    <row r="1048403" spans="3:6" s="24" customFormat="1" hidden="1" x14ac:dyDescent="0.25">
      <c r="C1048403" s="55"/>
      <c r="D1048403" s="66"/>
      <c r="E1048403" s="61"/>
      <c r="F1048403" s="67"/>
    </row>
    <row r="1048404" spans="3:6" s="24" customFormat="1" hidden="1" x14ac:dyDescent="0.25">
      <c r="C1048404" s="55"/>
      <c r="D1048404" s="66"/>
      <c r="E1048404" s="61"/>
      <c r="F1048404" s="67"/>
    </row>
    <row r="1048405" spans="3:6" s="24" customFormat="1" hidden="1" x14ac:dyDescent="0.25">
      <c r="C1048405" s="55"/>
      <c r="D1048405" s="66"/>
      <c r="E1048405" s="61"/>
      <c r="F1048405" s="67"/>
    </row>
    <row r="1048406" spans="3:6" s="24" customFormat="1" hidden="1" x14ac:dyDescent="0.25">
      <c r="C1048406" s="55"/>
      <c r="D1048406" s="66"/>
      <c r="E1048406" s="61"/>
      <c r="F1048406" s="67"/>
    </row>
    <row r="1048407" spans="3:6" s="24" customFormat="1" hidden="1" x14ac:dyDescent="0.25">
      <c r="C1048407" s="55"/>
      <c r="D1048407" s="66"/>
      <c r="E1048407" s="61"/>
      <c r="F1048407" s="67"/>
    </row>
    <row r="1048408" spans="3:6" s="24" customFormat="1" hidden="1" x14ac:dyDescent="0.25">
      <c r="C1048408" s="55"/>
      <c r="D1048408" s="66"/>
      <c r="E1048408" s="61"/>
      <c r="F1048408" s="67"/>
    </row>
    <row r="1048409" spans="3:6" s="24" customFormat="1" hidden="1" x14ac:dyDescent="0.25">
      <c r="C1048409" s="55"/>
      <c r="D1048409" s="66"/>
      <c r="E1048409" s="61"/>
      <c r="F1048409" s="67"/>
    </row>
    <row r="1048410" spans="3:6" s="24" customFormat="1" hidden="1" x14ac:dyDescent="0.25">
      <c r="C1048410" s="55"/>
      <c r="D1048410" s="66"/>
      <c r="E1048410" s="61"/>
      <c r="F1048410" s="67"/>
    </row>
    <row r="1048411" spans="3:6" s="24" customFormat="1" hidden="1" x14ac:dyDescent="0.25">
      <c r="C1048411" s="55"/>
      <c r="D1048411" s="66"/>
      <c r="E1048411" s="61"/>
      <c r="F1048411" s="67"/>
    </row>
    <row r="1048412" spans="3:6" s="24" customFormat="1" hidden="1" x14ac:dyDescent="0.25">
      <c r="C1048412" s="55"/>
      <c r="D1048412" s="66"/>
      <c r="E1048412" s="61"/>
      <c r="F1048412" s="67"/>
    </row>
    <row r="1048413" spans="3:6" s="24" customFormat="1" hidden="1" x14ac:dyDescent="0.25">
      <c r="C1048413" s="55"/>
      <c r="D1048413" s="66"/>
      <c r="E1048413" s="61"/>
      <c r="F1048413" s="67"/>
    </row>
    <row r="1048414" spans="3:6" s="24" customFormat="1" hidden="1" x14ac:dyDescent="0.25">
      <c r="C1048414" s="55"/>
      <c r="D1048414" s="66"/>
      <c r="E1048414" s="61"/>
      <c r="F1048414" s="67"/>
    </row>
    <row r="1048415" spans="3:6" s="24" customFormat="1" hidden="1" x14ac:dyDescent="0.25">
      <c r="C1048415" s="55"/>
      <c r="D1048415" s="66"/>
      <c r="E1048415" s="61"/>
      <c r="F1048415" s="67"/>
    </row>
    <row r="1048416" spans="3:6" s="24" customFormat="1" hidden="1" x14ac:dyDescent="0.25">
      <c r="C1048416" s="55"/>
      <c r="D1048416" s="66"/>
      <c r="E1048416" s="61"/>
      <c r="F1048416" s="67"/>
    </row>
    <row r="1048417" spans="3:6" s="24" customFormat="1" hidden="1" x14ac:dyDescent="0.25">
      <c r="C1048417" s="55"/>
      <c r="D1048417" s="66"/>
      <c r="E1048417" s="61"/>
      <c r="F1048417" s="67"/>
    </row>
    <row r="1048418" spans="3:6" s="24" customFormat="1" hidden="1" x14ac:dyDescent="0.25">
      <c r="C1048418" s="55"/>
      <c r="D1048418" s="66"/>
      <c r="E1048418" s="61"/>
      <c r="F1048418" s="67"/>
    </row>
    <row r="1048419" spans="3:6" s="24" customFormat="1" hidden="1" x14ac:dyDescent="0.25">
      <c r="C1048419" s="55"/>
      <c r="D1048419" s="66"/>
      <c r="E1048419" s="61"/>
      <c r="F1048419" s="67"/>
    </row>
    <row r="1048420" spans="3:6" s="24" customFormat="1" hidden="1" x14ac:dyDescent="0.25">
      <c r="C1048420" s="55"/>
      <c r="D1048420" s="66"/>
      <c r="E1048420" s="61"/>
      <c r="F1048420" s="67"/>
    </row>
    <row r="1048421" spans="3:6" s="24" customFormat="1" hidden="1" x14ac:dyDescent="0.25">
      <c r="C1048421" s="55"/>
      <c r="D1048421" s="66"/>
      <c r="E1048421" s="61"/>
      <c r="F1048421" s="67"/>
    </row>
    <row r="1048422" spans="3:6" s="24" customFormat="1" hidden="1" x14ac:dyDescent="0.25">
      <c r="C1048422" s="55"/>
      <c r="D1048422" s="66"/>
      <c r="E1048422" s="61"/>
      <c r="F1048422" s="67"/>
    </row>
    <row r="1048423" spans="3:6" s="24" customFormat="1" hidden="1" x14ac:dyDescent="0.25">
      <c r="C1048423" s="55"/>
      <c r="D1048423" s="66"/>
      <c r="E1048423" s="61"/>
      <c r="F1048423" s="67"/>
    </row>
    <row r="1048424" spans="3:6" s="24" customFormat="1" hidden="1" x14ac:dyDescent="0.25">
      <c r="C1048424" s="55"/>
      <c r="D1048424" s="66"/>
      <c r="E1048424" s="61"/>
      <c r="F1048424" s="67"/>
    </row>
    <row r="1048425" spans="3:6" s="24" customFormat="1" hidden="1" x14ac:dyDescent="0.25">
      <c r="C1048425" s="55"/>
      <c r="D1048425" s="66"/>
      <c r="E1048425" s="61"/>
      <c r="F1048425" s="67"/>
    </row>
    <row r="1048426" spans="3:6" s="24" customFormat="1" hidden="1" x14ac:dyDescent="0.25">
      <c r="C1048426" s="55"/>
      <c r="D1048426" s="66"/>
      <c r="E1048426" s="61"/>
      <c r="F1048426" s="67"/>
    </row>
    <row r="1048427" spans="3:6" s="24" customFormat="1" hidden="1" x14ac:dyDescent="0.25">
      <c r="C1048427" s="55"/>
      <c r="D1048427" s="66"/>
      <c r="E1048427" s="61"/>
      <c r="F1048427" s="67"/>
    </row>
    <row r="1048428" spans="3:6" s="24" customFormat="1" hidden="1" x14ac:dyDescent="0.25">
      <c r="C1048428" s="55"/>
      <c r="D1048428" s="66"/>
      <c r="E1048428" s="61"/>
      <c r="F1048428" s="67"/>
    </row>
    <row r="1048429" spans="3:6" s="24" customFormat="1" hidden="1" x14ac:dyDescent="0.25">
      <c r="C1048429" s="55"/>
      <c r="D1048429" s="66"/>
      <c r="E1048429" s="61"/>
      <c r="F1048429" s="67"/>
    </row>
    <row r="1048430" spans="3:6" s="24" customFormat="1" hidden="1" x14ac:dyDescent="0.25">
      <c r="C1048430" s="55"/>
      <c r="D1048430" s="66"/>
      <c r="E1048430" s="61"/>
      <c r="F1048430" s="67"/>
    </row>
    <row r="1048431" spans="3:6" s="24" customFormat="1" hidden="1" x14ac:dyDescent="0.25">
      <c r="C1048431" s="55"/>
      <c r="D1048431" s="66"/>
      <c r="E1048431" s="61"/>
      <c r="F1048431" s="67"/>
    </row>
    <row r="1048432" spans="3:6" s="24" customFormat="1" hidden="1" x14ac:dyDescent="0.25">
      <c r="C1048432" s="55"/>
      <c r="D1048432" s="66"/>
      <c r="E1048432" s="61"/>
      <c r="F1048432" s="67"/>
    </row>
    <row r="1048433" spans="3:6" s="24" customFormat="1" hidden="1" x14ac:dyDescent="0.25">
      <c r="C1048433" s="55"/>
      <c r="D1048433" s="66"/>
      <c r="E1048433" s="61"/>
      <c r="F1048433" s="67"/>
    </row>
    <row r="1048434" spans="3:6" s="24" customFormat="1" hidden="1" x14ac:dyDescent="0.25">
      <c r="C1048434" s="55"/>
      <c r="D1048434" s="66"/>
      <c r="E1048434" s="61"/>
      <c r="F1048434" s="67"/>
    </row>
    <row r="1048435" spans="3:6" s="24" customFormat="1" hidden="1" x14ac:dyDescent="0.25">
      <c r="C1048435" s="55"/>
      <c r="D1048435" s="66"/>
      <c r="E1048435" s="61"/>
      <c r="F1048435" s="67"/>
    </row>
    <row r="1048436" spans="3:6" s="24" customFormat="1" hidden="1" x14ac:dyDescent="0.25">
      <c r="C1048436" s="55"/>
      <c r="D1048436" s="66"/>
      <c r="E1048436" s="61"/>
      <c r="F1048436" s="67"/>
    </row>
    <row r="1048437" spans="3:6" s="24" customFormat="1" hidden="1" x14ac:dyDescent="0.25">
      <c r="C1048437" s="55"/>
      <c r="D1048437" s="66"/>
      <c r="E1048437" s="61"/>
      <c r="F1048437" s="67"/>
    </row>
    <row r="1048438" spans="3:6" s="24" customFormat="1" hidden="1" x14ac:dyDescent="0.25">
      <c r="C1048438" s="55"/>
      <c r="D1048438" s="66"/>
      <c r="E1048438" s="61"/>
      <c r="F1048438" s="67"/>
    </row>
    <row r="1048439" spans="3:6" s="24" customFormat="1" hidden="1" x14ac:dyDescent="0.25">
      <c r="C1048439" s="55"/>
      <c r="D1048439" s="66"/>
      <c r="E1048439" s="61"/>
      <c r="F1048439" s="67"/>
    </row>
    <row r="1048440" spans="3:6" s="24" customFormat="1" hidden="1" x14ac:dyDescent="0.25">
      <c r="C1048440" s="55"/>
      <c r="D1048440" s="66"/>
      <c r="E1048440" s="61"/>
      <c r="F1048440" s="67"/>
    </row>
    <row r="1048441" spans="3:6" s="24" customFormat="1" hidden="1" x14ac:dyDescent="0.25">
      <c r="C1048441" s="55"/>
      <c r="D1048441" s="66"/>
      <c r="E1048441" s="61"/>
      <c r="F1048441" s="67"/>
    </row>
    <row r="1048442" spans="3:6" s="24" customFormat="1" hidden="1" x14ac:dyDescent="0.25">
      <c r="C1048442" s="55"/>
      <c r="D1048442" s="66"/>
      <c r="E1048442" s="61"/>
      <c r="F1048442" s="67"/>
    </row>
    <row r="1048443" spans="3:6" s="24" customFormat="1" hidden="1" x14ac:dyDescent="0.25">
      <c r="C1048443" s="55"/>
      <c r="D1048443" s="66"/>
      <c r="E1048443" s="61"/>
      <c r="F1048443" s="67"/>
    </row>
    <row r="1048444" spans="3:6" s="24" customFormat="1" hidden="1" x14ac:dyDescent="0.25">
      <c r="C1048444" s="55"/>
      <c r="D1048444" s="66"/>
      <c r="E1048444" s="61"/>
      <c r="F1048444" s="67"/>
    </row>
    <row r="1048445" spans="3:6" s="24" customFormat="1" hidden="1" x14ac:dyDescent="0.25">
      <c r="C1048445" s="55"/>
      <c r="D1048445" s="66"/>
      <c r="E1048445" s="61"/>
      <c r="F1048445" s="67"/>
    </row>
    <row r="1048446" spans="3:6" s="24" customFormat="1" hidden="1" x14ac:dyDescent="0.25">
      <c r="C1048446" s="55"/>
      <c r="D1048446" s="66"/>
      <c r="E1048446" s="61"/>
      <c r="F1048446" s="67"/>
    </row>
    <row r="1048447" spans="3:6" s="24" customFormat="1" hidden="1" x14ac:dyDescent="0.25">
      <c r="C1048447" s="55"/>
      <c r="D1048447" s="66"/>
      <c r="E1048447" s="61"/>
      <c r="F1048447" s="67"/>
    </row>
    <row r="1048448" spans="3:6" s="24" customFormat="1" hidden="1" x14ac:dyDescent="0.25">
      <c r="C1048448" s="55"/>
      <c r="D1048448" s="66"/>
      <c r="E1048448" s="61"/>
      <c r="F1048448" s="67"/>
    </row>
    <row r="1048449" spans="3:6" s="24" customFormat="1" hidden="1" x14ac:dyDescent="0.25">
      <c r="C1048449" s="55"/>
      <c r="D1048449" s="66"/>
      <c r="E1048449" s="61"/>
      <c r="F1048449" s="67"/>
    </row>
    <row r="1048450" spans="3:6" s="24" customFormat="1" hidden="1" x14ac:dyDescent="0.25">
      <c r="C1048450" s="55"/>
      <c r="D1048450" s="66"/>
      <c r="E1048450" s="61"/>
      <c r="F1048450" s="67"/>
    </row>
    <row r="1048451" spans="3:6" s="24" customFormat="1" hidden="1" x14ac:dyDescent="0.25">
      <c r="C1048451" s="55"/>
      <c r="D1048451" s="66"/>
      <c r="E1048451" s="61"/>
      <c r="F1048451" s="67"/>
    </row>
    <row r="1048452" spans="3:6" s="24" customFormat="1" hidden="1" x14ac:dyDescent="0.25">
      <c r="C1048452" s="55"/>
      <c r="D1048452" s="66"/>
      <c r="E1048452" s="61"/>
      <c r="F1048452" s="67"/>
    </row>
    <row r="1048453" spans="3:6" s="24" customFormat="1" hidden="1" x14ac:dyDescent="0.25">
      <c r="C1048453" s="55"/>
      <c r="D1048453" s="66"/>
      <c r="E1048453" s="61"/>
      <c r="F1048453" s="67"/>
    </row>
    <row r="1048454" spans="3:6" s="24" customFormat="1" hidden="1" x14ac:dyDescent="0.25">
      <c r="C1048454" s="55"/>
      <c r="D1048454" s="66"/>
      <c r="E1048454" s="61"/>
      <c r="F1048454" s="67"/>
    </row>
    <row r="1048455" spans="3:6" s="24" customFormat="1" hidden="1" x14ac:dyDescent="0.25">
      <c r="C1048455" s="55"/>
      <c r="D1048455" s="66"/>
      <c r="E1048455" s="61"/>
      <c r="F1048455" s="67"/>
    </row>
    <row r="1048456" spans="3:6" s="24" customFormat="1" hidden="1" x14ac:dyDescent="0.25">
      <c r="C1048456" s="55"/>
      <c r="D1048456" s="66"/>
      <c r="E1048456" s="61"/>
      <c r="F1048456" s="67"/>
    </row>
    <row r="1048457" spans="3:6" s="24" customFormat="1" hidden="1" x14ac:dyDescent="0.25">
      <c r="C1048457" s="55"/>
      <c r="D1048457" s="66"/>
      <c r="E1048457" s="61"/>
      <c r="F1048457" s="67"/>
    </row>
    <row r="1048458" spans="3:6" s="24" customFormat="1" hidden="1" x14ac:dyDescent="0.25">
      <c r="C1048458" s="55"/>
      <c r="D1048458" s="66"/>
      <c r="E1048458" s="61"/>
      <c r="F1048458" s="67"/>
    </row>
    <row r="1048459" spans="3:6" s="24" customFormat="1" hidden="1" x14ac:dyDescent="0.25">
      <c r="C1048459" s="55"/>
      <c r="D1048459" s="66"/>
      <c r="E1048459" s="61"/>
      <c r="F1048459" s="67"/>
    </row>
    <row r="1048460" spans="3:6" s="24" customFormat="1" hidden="1" x14ac:dyDescent="0.25">
      <c r="C1048460" s="55"/>
      <c r="D1048460" s="66"/>
      <c r="E1048460" s="61"/>
      <c r="F1048460" s="67"/>
    </row>
    <row r="1048461" spans="3:6" s="24" customFormat="1" hidden="1" x14ac:dyDescent="0.25">
      <c r="C1048461" s="55"/>
      <c r="D1048461" s="66"/>
      <c r="E1048461" s="61"/>
      <c r="F1048461" s="67"/>
    </row>
    <row r="1048462" spans="3:6" s="24" customFormat="1" hidden="1" x14ac:dyDescent="0.25">
      <c r="C1048462" s="55"/>
      <c r="D1048462" s="66"/>
      <c r="E1048462" s="61"/>
      <c r="F1048462" s="67"/>
    </row>
    <row r="1048463" spans="3:6" s="24" customFormat="1" hidden="1" x14ac:dyDescent="0.25">
      <c r="C1048463" s="55"/>
      <c r="D1048463" s="66"/>
      <c r="E1048463" s="61"/>
      <c r="F1048463" s="67"/>
    </row>
    <row r="1048464" spans="3:6" s="24" customFormat="1" hidden="1" x14ac:dyDescent="0.25">
      <c r="C1048464" s="55"/>
      <c r="D1048464" s="66"/>
      <c r="E1048464" s="61"/>
      <c r="F1048464" s="67"/>
    </row>
    <row r="1048465" spans="3:6" s="24" customFormat="1" hidden="1" x14ac:dyDescent="0.25">
      <c r="C1048465" s="55"/>
      <c r="D1048465" s="66"/>
      <c r="E1048465" s="61"/>
      <c r="F1048465" s="67"/>
    </row>
    <row r="1048466" spans="3:6" s="24" customFormat="1" hidden="1" x14ac:dyDescent="0.25">
      <c r="C1048466" s="55"/>
      <c r="D1048466" s="66"/>
      <c r="E1048466" s="61"/>
      <c r="F1048466" s="67"/>
    </row>
    <row r="1048467" spans="3:6" s="24" customFormat="1" hidden="1" x14ac:dyDescent="0.25">
      <c r="C1048467" s="55"/>
      <c r="D1048467" s="66"/>
      <c r="E1048467" s="61"/>
      <c r="F1048467" s="67"/>
    </row>
    <row r="1048468" spans="3:6" s="24" customFormat="1" hidden="1" x14ac:dyDescent="0.25">
      <c r="C1048468" s="55"/>
      <c r="D1048468" s="66"/>
      <c r="E1048468" s="61"/>
      <c r="F1048468" s="67"/>
    </row>
    <row r="1048469" spans="3:6" s="24" customFormat="1" hidden="1" x14ac:dyDescent="0.25">
      <c r="C1048469" s="55"/>
      <c r="D1048469" s="66"/>
      <c r="E1048469" s="61"/>
      <c r="F1048469" s="67"/>
    </row>
    <row r="1048470" spans="3:6" s="24" customFormat="1" hidden="1" x14ac:dyDescent="0.25">
      <c r="C1048470" s="55"/>
      <c r="D1048470" s="66"/>
      <c r="E1048470" s="61"/>
      <c r="F1048470" s="67"/>
    </row>
    <row r="1048471" spans="3:6" s="24" customFormat="1" hidden="1" x14ac:dyDescent="0.25">
      <c r="C1048471" s="55"/>
      <c r="D1048471" s="66"/>
      <c r="E1048471" s="61"/>
      <c r="F1048471" s="67"/>
    </row>
    <row r="1048472" spans="3:6" s="24" customFormat="1" hidden="1" x14ac:dyDescent="0.25">
      <c r="C1048472" s="55"/>
      <c r="D1048472" s="66"/>
      <c r="E1048472" s="61"/>
      <c r="F1048472" s="67"/>
    </row>
    <row r="1048473" spans="3:6" s="24" customFormat="1" hidden="1" x14ac:dyDescent="0.25">
      <c r="C1048473" s="55"/>
      <c r="D1048473" s="66"/>
      <c r="E1048473" s="61"/>
      <c r="F1048473" s="67"/>
    </row>
    <row r="1048474" spans="3:6" s="24" customFormat="1" hidden="1" x14ac:dyDescent="0.25">
      <c r="C1048474" s="55"/>
      <c r="D1048474" s="66"/>
      <c r="E1048474" s="61"/>
      <c r="F1048474" s="67"/>
    </row>
    <row r="1048475" spans="3:6" s="24" customFormat="1" hidden="1" x14ac:dyDescent="0.25">
      <c r="C1048475" s="55"/>
      <c r="D1048475" s="66"/>
      <c r="E1048475" s="61"/>
      <c r="F1048475" s="67"/>
    </row>
    <row r="1048476" spans="3:6" s="24" customFormat="1" hidden="1" x14ac:dyDescent="0.25">
      <c r="C1048476" s="55"/>
      <c r="D1048476" s="66"/>
      <c r="E1048476" s="61"/>
      <c r="F1048476" s="67"/>
    </row>
    <row r="1048477" spans="3:6" s="24" customFormat="1" hidden="1" x14ac:dyDescent="0.25">
      <c r="C1048477" s="55"/>
      <c r="D1048477" s="66"/>
      <c r="E1048477" s="61"/>
      <c r="F1048477" s="67"/>
    </row>
    <row r="1048478" spans="3:6" s="24" customFormat="1" hidden="1" x14ac:dyDescent="0.25">
      <c r="C1048478" s="55"/>
      <c r="D1048478" s="66"/>
      <c r="E1048478" s="61"/>
      <c r="F1048478" s="67"/>
    </row>
    <row r="1048479" spans="3:6" s="24" customFormat="1" hidden="1" x14ac:dyDescent="0.25">
      <c r="C1048479" s="55"/>
      <c r="D1048479" s="66"/>
      <c r="E1048479" s="61"/>
      <c r="F1048479" s="67"/>
    </row>
    <row r="1048480" spans="3:6" s="24" customFormat="1" hidden="1" x14ac:dyDescent="0.25">
      <c r="C1048480" s="55"/>
      <c r="D1048480" s="66"/>
      <c r="E1048480" s="61"/>
      <c r="F1048480" s="67"/>
    </row>
    <row r="1048481" spans="3:6" s="24" customFormat="1" hidden="1" x14ac:dyDescent="0.25">
      <c r="C1048481" s="55"/>
      <c r="D1048481" s="66"/>
      <c r="E1048481" s="61"/>
      <c r="F1048481" s="67"/>
    </row>
    <row r="1048482" spans="3:6" s="24" customFormat="1" hidden="1" x14ac:dyDescent="0.25">
      <c r="C1048482" s="55"/>
      <c r="D1048482" s="66"/>
      <c r="E1048482" s="61"/>
      <c r="F1048482" s="67"/>
    </row>
    <row r="1048483" spans="3:6" s="24" customFormat="1" hidden="1" x14ac:dyDescent="0.25">
      <c r="C1048483" s="55"/>
      <c r="D1048483" s="66"/>
      <c r="E1048483" s="61"/>
      <c r="F1048483" s="67"/>
    </row>
    <row r="1048484" spans="3:6" s="24" customFormat="1" hidden="1" x14ac:dyDescent="0.25">
      <c r="C1048484" s="55"/>
      <c r="D1048484" s="66"/>
      <c r="E1048484" s="61"/>
      <c r="F1048484" s="67"/>
    </row>
    <row r="1048485" spans="3:6" s="24" customFormat="1" hidden="1" x14ac:dyDescent="0.25">
      <c r="C1048485" s="55"/>
      <c r="D1048485" s="66"/>
      <c r="E1048485" s="61"/>
      <c r="F1048485" s="67"/>
    </row>
    <row r="1048486" spans="3:6" s="24" customFormat="1" hidden="1" x14ac:dyDescent="0.25">
      <c r="C1048486" s="55"/>
      <c r="D1048486" s="66"/>
      <c r="E1048486" s="61"/>
      <c r="F1048486" s="67"/>
    </row>
    <row r="1048487" spans="3:6" s="24" customFormat="1" hidden="1" x14ac:dyDescent="0.25">
      <c r="C1048487" s="55"/>
      <c r="D1048487" s="66"/>
      <c r="E1048487" s="61"/>
      <c r="F1048487" s="67"/>
    </row>
    <row r="1048488" spans="3:6" s="24" customFormat="1" hidden="1" x14ac:dyDescent="0.25">
      <c r="C1048488" s="55"/>
      <c r="D1048488" s="66"/>
      <c r="E1048488" s="61"/>
      <c r="F1048488" s="67"/>
    </row>
    <row r="1048489" spans="3:6" x14ac:dyDescent="0.25"/>
  </sheetData>
  <mergeCells count="12">
    <mergeCell ref="C57:F57"/>
    <mergeCell ref="C53:F53"/>
    <mergeCell ref="C55:F55"/>
    <mergeCell ref="C54:F54"/>
    <mergeCell ref="B4:G4"/>
    <mergeCell ref="D19:D20"/>
    <mergeCell ref="C19:C20"/>
    <mergeCell ref="E19:E20"/>
    <mergeCell ref="C52:F52"/>
    <mergeCell ref="C7:F7"/>
    <mergeCell ref="C56:F56"/>
    <mergeCell ref="C51:F51"/>
  </mergeCells>
  <conditionalFormatting sqref="C11:F11 C46:F50 C58:F58">
    <cfRule type="expression" dxfId="14" priority="14" stopIfTrue="1">
      <formula>MOD(ROW(),2)=0</formula>
    </cfRule>
  </conditionalFormatting>
  <conditionalFormatting sqref="C13:F14">
    <cfRule type="expression" dxfId="13" priority="11" stopIfTrue="1">
      <formula>MOD(ROW(),2)=0</formula>
    </cfRule>
  </conditionalFormatting>
  <conditionalFormatting sqref="C16:F17">
    <cfRule type="expression" dxfId="12" priority="10" stopIfTrue="1">
      <formula>MOD(ROW(),2)=0</formula>
    </cfRule>
  </conditionalFormatting>
  <conditionalFormatting sqref="C19:F19 F20">
    <cfRule type="expression" dxfId="11" priority="38" stopIfTrue="1">
      <formula>MOD(ROW(),2)=0</formula>
    </cfRule>
  </conditionalFormatting>
  <conditionalFormatting sqref="C21:F22 C51:C57">
    <cfRule type="expression" dxfId="10" priority="3" stopIfTrue="1">
      <formula>MOD(ROW(),2)=0</formula>
    </cfRule>
  </conditionalFormatting>
  <conditionalFormatting sqref="C24:F25">
    <cfRule type="expression" dxfId="9" priority="8" stopIfTrue="1">
      <formula>MOD(ROW(),2)=0</formula>
    </cfRule>
  </conditionalFormatting>
  <conditionalFormatting sqref="C27:F28">
    <cfRule type="expression" dxfId="8" priority="7" stopIfTrue="1">
      <formula>MOD(ROW(),2)=0</formula>
    </cfRule>
  </conditionalFormatting>
  <conditionalFormatting sqref="C30:F32">
    <cfRule type="expression" dxfId="7" priority="1" stopIfTrue="1">
      <formula>MOD(ROW(),2)=0</formula>
    </cfRule>
  </conditionalFormatting>
  <conditionalFormatting sqref="C34:F37">
    <cfRule type="expression" dxfId="6" priority="5" stopIfTrue="1">
      <formula>MOD(ROW(),2)=0</formula>
    </cfRule>
  </conditionalFormatting>
  <conditionalFormatting sqref="C39:F44">
    <cfRule type="expression" dxfId="5" priority="2" stopIfTrue="1">
      <formula>MOD(ROW(),2)=0</formula>
    </cfRule>
  </conditionalFormatting>
  <hyperlinks>
    <hyperlink ref="F19" r:id="rId1" xr:uid="{00000000-0004-0000-0500-000000000000}"/>
    <hyperlink ref="F20" r:id="rId2" xr:uid="{00000000-0004-0000-0500-000001000000}"/>
  </hyperlinks>
  <pageMargins left="0.7" right="0.7" top="0.75" bottom="0.75" header="0.3" footer="0.3"/>
  <pageSetup paperSize="8" scale="30" fitToHeight="0" orientation="landscape" r:id="rId3"/>
  <headerFooter>
    <oddHeader>&amp;L&amp;"Calibri"&amp;10&amp;K000000 ST Classification: UNMARKED&amp;1#_x000D_</oddHeader>
  </headerFooter>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pageSetUpPr fitToPage="1"/>
  </sheetPr>
  <dimension ref="A1:I29"/>
  <sheetViews>
    <sheetView showGridLines="0" zoomScaleNormal="100" workbookViewId="0">
      <pane ySplit="9" topLeftCell="A10" activePane="bottomLeft" state="frozen"/>
      <selection activeCell="C8" sqref="C8:O8"/>
      <selection pane="bottomLeft" activeCell="B2" sqref="B2"/>
    </sheetView>
  </sheetViews>
  <sheetFormatPr defaultColWidth="0" defaultRowHeight="0" customHeight="1" zeroHeight="1" x14ac:dyDescent="0.25"/>
  <cols>
    <col min="1" max="1" width="3" style="4" customWidth="1"/>
    <col min="2" max="2" width="3.28515625" style="4" customWidth="1"/>
    <col min="3" max="3" width="19.28515625" style="4" bestFit="1" customWidth="1"/>
    <col min="4" max="4" width="28.7109375" style="4" bestFit="1" customWidth="1"/>
    <col min="5" max="5" width="69.7109375" style="4" customWidth="1"/>
    <col min="6" max="6" width="109" style="4" customWidth="1"/>
    <col min="7" max="7" width="3.28515625" style="4" customWidth="1"/>
    <col min="8" max="8" width="3" style="67" customWidth="1"/>
    <col min="9" max="9" width="0" style="4" hidden="1" customWidth="1"/>
    <col min="10" max="16384" width="9.140625" style="4" hidden="1"/>
  </cols>
  <sheetData>
    <row r="1" spans="1:7" ht="15" x14ac:dyDescent="0.25">
      <c r="A1" s="67"/>
      <c r="B1" s="67"/>
      <c r="C1" s="67"/>
      <c r="D1" s="67"/>
      <c r="E1" s="67"/>
      <c r="F1" s="67"/>
      <c r="G1" s="67"/>
    </row>
    <row r="2" spans="1:7" ht="15" x14ac:dyDescent="0.25">
      <c r="A2" s="67"/>
      <c r="B2" s="128"/>
      <c r="C2" s="43"/>
      <c r="D2" s="44"/>
      <c r="E2" s="68"/>
      <c r="F2" s="43"/>
      <c r="G2" s="129"/>
    </row>
    <row r="3" spans="1:7" ht="15" x14ac:dyDescent="0.25">
      <c r="A3" s="67"/>
      <c r="B3" s="130"/>
      <c r="C3" s="47"/>
      <c r="D3" s="48"/>
      <c r="E3" s="69"/>
      <c r="F3" s="47"/>
      <c r="G3" s="131"/>
    </row>
    <row r="4" spans="1:7" ht="15.75" x14ac:dyDescent="0.25">
      <c r="A4" s="67"/>
      <c r="B4" s="340"/>
      <c r="C4" s="341"/>
      <c r="D4" s="341"/>
      <c r="E4" s="341"/>
      <c r="F4" s="341"/>
      <c r="G4" s="342"/>
    </row>
    <row r="5" spans="1:7" ht="15" x14ac:dyDescent="0.25">
      <c r="A5" s="67"/>
      <c r="B5" s="130"/>
      <c r="C5" s="47"/>
      <c r="D5" s="48"/>
      <c r="E5" s="69"/>
      <c r="F5" s="47"/>
      <c r="G5" s="131"/>
    </row>
    <row r="6" spans="1:7" ht="15.75" x14ac:dyDescent="0.25">
      <c r="A6" s="67"/>
      <c r="B6" s="130"/>
      <c r="C6" s="218" t="s">
        <v>742</v>
      </c>
      <c r="D6" s="48"/>
      <c r="E6" s="69"/>
      <c r="F6" s="47"/>
      <c r="G6" s="131"/>
    </row>
    <row r="7" spans="1:7" ht="60" customHeight="1" x14ac:dyDescent="0.25">
      <c r="A7" s="67"/>
      <c r="B7" s="130"/>
      <c r="C7" s="369" t="s">
        <v>743</v>
      </c>
      <c r="D7" s="369"/>
      <c r="E7" s="369"/>
      <c r="F7" s="369"/>
      <c r="G7" s="131"/>
    </row>
    <row r="8" spans="1:7" ht="15" x14ac:dyDescent="0.25">
      <c r="A8" s="67"/>
      <c r="B8" s="130"/>
      <c r="C8" s="47"/>
      <c r="D8" s="48"/>
      <c r="E8" s="69"/>
      <c r="F8" s="47"/>
      <c r="G8" s="131"/>
    </row>
    <row r="9" spans="1:7" ht="15" x14ac:dyDescent="0.25">
      <c r="A9" s="67"/>
      <c r="B9" s="130"/>
      <c r="C9" s="40" t="s">
        <v>744</v>
      </c>
      <c r="D9" s="32" t="s">
        <v>745</v>
      </c>
      <c r="E9" s="32" t="s">
        <v>746</v>
      </c>
      <c r="F9" s="41" t="s">
        <v>747</v>
      </c>
      <c r="G9" s="131"/>
    </row>
    <row r="10" spans="1:7" ht="84" customHeight="1" x14ac:dyDescent="0.25">
      <c r="A10" s="67"/>
      <c r="B10" s="130"/>
      <c r="C10" s="80" t="s">
        <v>748</v>
      </c>
      <c r="D10" s="52" t="s">
        <v>955</v>
      </c>
      <c r="E10" s="79" t="s">
        <v>749</v>
      </c>
      <c r="F10" s="79" t="s">
        <v>750</v>
      </c>
      <c r="G10" s="131"/>
    </row>
    <row r="11" spans="1:7" ht="60" customHeight="1" x14ac:dyDescent="0.25">
      <c r="A11" s="67"/>
      <c r="B11" s="130"/>
      <c r="C11" s="363" t="s">
        <v>751</v>
      </c>
      <c r="D11" s="366" t="s">
        <v>752</v>
      </c>
      <c r="E11" s="81" t="s">
        <v>753</v>
      </c>
      <c r="F11" s="81" t="s">
        <v>754</v>
      </c>
      <c r="G11" s="131"/>
    </row>
    <row r="12" spans="1:7" ht="75.75" customHeight="1" x14ac:dyDescent="0.25">
      <c r="A12" s="67"/>
      <c r="B12" s="130"/>
      <c r="C12" s="364"/>
      <c r="D12" s="367"/>
      <c r="E12" s="82" t="s">
        <v>755</v>
      </c>
      <c r="F12" s="82" t="s">
        <v>756</v>
      </c>
      <c r="G12" s="131"/>
    </row>
    <row r="13" spans="1:7" ht="89.25" customHeight="1" x14ac:dyDescent="0.25">
      <c r="A13" s="67"/>
      <c r="B13" s="130"/>
      <c r="C13" s="364"/>
      <c r="D13" s="367"/>
      <c r="E13" s="82" t="s">
        <v>757</v>
      </c>
      <c r="F13" s="82" t="s">
        <v>758</v>
      </c>
      <c r="G13" s="131"/>
    </row>
    <row r="14" spans="1:7" ht="45" customHeight="1" x14ac:dyDescent="0.25">
      <c r="A14" s="67"/>
      <c r="B14" s="130"/>
      <c r="C14" s="365"/>
      <c r="D14" s="368"/>
      <c r="E14" s="83" t="s">
        <v>759</v>
      </c>
      <c r="F14" s="83" t="s">
        <v>760</v>
      </c>
      <c r="G14" s="131"/>
    </row>
    <row r="15" spans="1:7" ht="135" customHeight="1" x14ac:dyDescent="0.25">
      <c r="A15" s="67"/>
      <c r="B15" s="130"/>
      <c r="C15" s="174" t="s">
        <v>761</v>
      </c>
      <c r="D15" s="321" t="s">
        <v>762</v>
      </c>
      <c r="E15" s="175" t="s">
        <v>763</v>
      </c>
      <c r="F15" s="175" t="s">
        <v>764</v>
      </c>
      <c r="G15" s="131"/>
    </row>
    <row r="16" spans="1:7" ht="76.5" customHeight="1" x14ac:dyDescent="0.25">
      <c r="A16" s="67"/>
      <c r="B16" s="130"/>
      <c r="C16" s="364" t="s">
        <v>765</v>
      </c>
      <c r="D16" s="367" t="s">
        <v>766</v>
      </c>
      <c r="E16" s="82" t="s">
        <v>767</v>
      </c>
      <c r="F16" s="82" t="s">
        <v>768</v>
      </c>
      <c r="G16" s="131"/>
    </row>
    <row r="17" spans="1:7" ht="76.5" customHeight="1" x14ac:dyDescent="0.25">
      <c r="A17" s="67"/>
      <c r="B17" s="130"/>
      <c r="C17" s="364"/>
      <c r="D17" s="367"/>
      <c r="E17" s="82" t="s">
        <v>769</v>
      </c>
      <c r="F17" s="82" t="s">
        <v>770</v>
      </c>
      <c r="G17" s="131"/>
    </row>
    <row r="18" spans="1:7" ht="76.5" customHeight="1" x14ac:dyDescent="0.25">
      <c r="A18" s="67"/>
      <c r="B18" s="130"/>
      <c r="C18" s="364"/>
      <c r="D18" s="367"/>
      <c r="E18" s="82" t="s">
        <v>771</v>
      </c>
      <c r="F18" s="82" t="s">
        <v>772</v>
      </c>
      <c r="G18" s="131"/>
    </row>
    <row r="19" spans="1:7" ht="76.5" customHeight="1" x14ac:dyDescent="0.25">
      <c r="A19" s="67"/>
      <c r="B19" s="130"/>
      <c r="C19" s="364"/>
      <c r="D19" s="367"/>
      <c r="E19" s="82" t="s">
        <v>773</v>
      </c>
      <c r="F19" s="82" t="s">
        <v>774</v>
      </c>
      <c r="G19" s="131"/>
    </row>
    <row r="20" spans="1:7" ht="16.5" customHeight="1" x14ac:dyDescent="0.25">
      <c r="A20" s="67"/>
      <c r="B20" s="140"/>
      <c r="C20" s="78"/>
      <c r="D20" s="78"/>
      <c r="E20" s="78"/>
      <c r="F20" s="78"/>
      <c r="G20" s="141"/>
    </row>
    <row r="21" spans="1:7" ht="15" x14ac:dyDescent="0.25">
      <c r="A21" s="67"/>
      <c r="B21" s="67"/>
      <c r="C21" s="67"/>
      <c r="D21" s="67"/>
      <c r="E21" s="67"/>
      <c r="F21" s="67"/>
      <c r="G21" s="67"/>
    </row>
    <row r="22" spans="1:7" ht="15" hidden="1" x14ac:dyDescent="0.25">
      <c r="A22" s="67"/>
      <c r="B22" s="67"/>
      <c r="C22" s="67"/>
      <c r="D22" s="67"/>
      <c r="E22" s="67"/>
      <c r="F22" s="67"/>
      <c r="G22" s="67"/>
    </row>
    <row r="23" spans="1:7" ht="15" hidden="1" x14ac:dyDescent="0.25">
      <c r="A23" s="67"/>
      <c r="B23" s="67"/>
      <c r="C23" s="67"/>
      <c r="D23" s="67"/>
      <c r="E23" s="67"/>
      <c r="F23" s="67"/>
      <c r="G23" s="67"/>
    </row>
    <row r="24" spans="1:7" ht="15" hidden="1" x14ac:dyDescent="0.25">
      <c r="A24" s="67"/>
      <c r="B24" s="67"/>
      <c r="C24" s="67"/>
      <c r="D24" s="67"/>
      <c r="E24" s="67"/>
      <c r="F24" s="67"/>
      <c r="G24" s="67"/>
    </row>
    <row r="25" spans="1:7" ht="15" hidden="1" x14ac:dyDescent="0.25">
      <c r="A25" s="67"/>
      <c r="B25" s="67"/>
      <c r="C25" s="67"/>
      <c r="D25" s="67"/>
      <c r="E25" s="67"/>
      <c r="F25" s="67"/>
      <c r="G25" s="67"/>
    </row>
    <row r="26" spans="1:7" ht="15" hidden="1" x14ac:dyDescent="0.25">
      <c r="A26" s="67"/>
      <c r="B26" s="67"/>
      <c r="C26" s="67"/>
      <c r="D26" s="67"/>
      <c r="E26" s="67"/>
      <c r="F26" s="67"/>
      <c r="G26" s="67"/>
    </row>
    <row r="27" spans="1:7" ht="15" hidden="1" x14ac:dyDescent="0.25">
      <c r="A27" s="67"/>
      <c r="B27" s="67"/>
      <c r="C27" s="67"/>
      <c r="D27" s="67"/>
      <c r="E27" s="67"/>
      <c r="F27" s="67"/>
      <c r="G27" s="67"/>
    </row>
    <row r="28" spans="1:7" ht="15" hidden="1" x14ac:dyDescent="0.25">
      <c r="A28" s="67"/>
      <c r="B28" s="67"/>
      <c r="C28" s="67"/>
      <c r="D28" s="67"/>
      <c r="E28" s="67"/>
      <c r="F28" s="67"/>
      <c r="G28" s="67"/>
    </row>
    <row r="29" spans="1:7" ht="15" x14ac:dyDescent="0.25"/>
  </sheetData>
  <mergeCells count="6">
    <mergeCell ref="B4:G4"/>
    <mergeCell ref="C11:C14"/>
    <mergeCell ref="D11:D14"/>
    <mergeCell ref="C16:C19"/>
    <mergeCell ref="D16:D19"/>
    <mergeCell ref="C7:F7"/>
  </mergeCells>
  <pageMargins left="0.7" right="0.7" top="0.75" bottom="0.75" header="0.3" footer="0.3"/>
  <pageSetup paperSize="8" orientation="landscape" r:id="rId1"/>
  <headerFooter>
    <oddHeader>&amp;L&amp;"Calibri"&amp;10&amp;K000000 ST Classification: UNMARKED&amp;1#_x000D_</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pageSetUpPr fitToPage="1"/>
  </sheetPr>
  <dimension ref="A1:N74"/>
  <sheetViews>
    <sheetView showGridLines="0" zoomScaleNormal="100" workbookViewId="0">
      <selection activeCell="B2" sqref="B2"/>
    </sheetView>
  </sheetViews>
  <sheetFormatPr defaultColWidth="0" defaultRowHeight="15" zeroHeight="1" outlineLevelRow="1" x14ac:dyDescent="0.25"/>
  <cols>
    <col min="1" max="1" width="3" style="70" customWidth="1"/>
    <col min="2" max="2" width="3.28515625" style="70" customWidth="1"/>
    <col min="3" max="3" width="25.28515625" style="70" customWidth="1"/>
    <col min="4" max="4" width="44.5703125" style="70" customWidth="1"/>
    <col min="5" max="5" width="58.5703125" style="70" customWidth="1"/>
    <col min="6" max="6" width="11.5703125" style="70" customWidth="1"/>
    <col min="7" max="7" width="57.140625" style="58" customWidth="1"/>
    <col min="8" max="8" width="53" style="70" customWidth="1"/>
    <col min="9" max="9" width="3.42578125" style="70" customWidth="1"/>
    <col min="10" max="10" width="3.7109375" style="70" customWidth="1"/>
    <col min="11" max="14" width="0" style="1" hidden="1" customWidth="1"/>
    <col min="15" max="16384" width="9.140625" style="1" hidden="1"/>
  </cols>
  <sheetData>
    <row r="1" spans="1:13" s="70" customFormat="1" x14ac:dyDescent="0.25">
      <c r="G1" s="58"/>
    </row>
    <row r="2" spans="1:13" x14ac:dyDescent="0.25">
      <c r="B2" s="144"/>
      <c r="C2" s="74"/>
      <c r="D2" s="74"/>
      <c r="E2" s="74"/>
      <c r="F2" s="74"/>
      <c r="G2" s="186"/>
      <c r="H2" s="74"/>
      <c r="I2" s="148"/>
    </row>
    <row r="3" spans="1:13" x14ac:dyDescent="0.25">
      <c r="B3" s="145"/>
      <c r="C3" s="71"/>
      <c r="D3" s="71"/>
      <c r="E3" s="71"/>
      <c r="F3" s="71"/>
      <c r="G3" s="187"/>
      <c r="H3" s="71"/>
      <c r="I3" s="147"/>
    </row>
    <row r="4" spans="1:13" x14ac:dyDescent="0.25">
      <c r="B4" s="378"/>
      <c r="C4" s="379"/>
      <c r="D4" s="379"/>
      <c r="E4" s="379"/>
      <c r="F4" s="379"/>
      <c r="G4" s="379"/>
      <c r="H4" s="379"/>
      <c r="I4" s="147"/>
    </row>
    <row r="5" spans="1:13" x14ac:dyDescent="0.25">
      <c r="B5" s="378"/>
      <c r="C5" s="379"/>
      <c r="D5" s="379"/>
      <c r="E5" s="379"/>
      <c r="F5" s="379"/>
      <c r="G5" s="379"/>
      <c r="H5" s="379"/>
      <c r="I5" s="147"/>
    </row>
    <row r="6" spans="1:13" ht="15.75" x14ac:dyDescent="0.25">
      <c r="B6" s="145"/>
      <c r="C6" s="176" t="s">
        <v>775</v>
      </c>
      <c r="D6" s="71"/>
      <c r="E6" s="71"/>
      <c r="F6" s="71"/>
      <c r="G6" s="187"/>
      <c r="H6" s="71"/>
      <c r="I6" s="147"/>
    </row>
    <row r="7" spans="1:13" ht="29.25" customHeight="1" x14ac:dyDescent="0.25">
      <c r="B7" s="145"/>
      <c r="C7" s="371" t="s">
        <v>776</v>
      </c>
      <c r="D7" s="371"/>
      <c r="E7" s="371"/>
      <c r="F7" s="371"/>
      <c r="G7" s="371"/>
      <c r="H7" s="371"/>
      <c r="I7" s="147"/>
    </row>
    <row r="8" spans="1:13" ht="15.75" x14ac:dyDescent="0.25">
      <c r="B8" s="145"/>
      <c r="C8" s="146"/>
      <c r="D8" s="146"/>
      <c r="E8" s="146"/>
      <c r="F8" s="71"/>
      <c r="G8" s="187"/>
      <c r="H8" s="71"/>
      <c r="I8" s="147"/>
    </row>
    <row r="9" spans="1:13" x14ac:dyDescent="0.25">
      <c r="B9" s="145"/>
      <c r="C9" s="380" t="s">
        <v>777</v>
      </c>
      <c r="D9" s="380"/>
      <c r="E9" s="380"/>
      <c r="F9" s="380"/>
      <c r="G9" s="380"/>
      <c r="H9" s="380"/>
      <c r="I9" s="147"/>
    </row>
    <row r="10" spans="1:13" customFormat="1" x14ac:dyDescent="0.25">
      <c r="A10" s="70"/>
      <c r="B10" s="145"/>
      <c r="C10" s="374" t="s">
        <v>778</v>
      </c>
      <c r="D10" s="374"/>
      <c r="E10" s="142" t="s">
        <v>27</v>
      </c>
      <c r="F10" s="142" t="s">
        <v>28</v>
      </c>
      <c r="G10" s="188" t="s">
        <v>31</v>
      </c>
      <c r="H10" s="143" t="s">
        <v>780</v>
      </c>
      <c r="I10" s="147"/>
      <c r="J10" s="70"/>
      <c r="K10" s="1"/>
      <c r="L10" s="1"/>
      <c r="M10" s="1"/>
    </row>
    <row r="11" spans="1:13" customFormat="1" x14ac:dyDescent="0.25">
      <c r="A11" s="70"/>
      <c r="B11" s="145"/>
      <c r="C11" s="381" t="s">
        <v>781</v>
      </c>
      <c r="D11" s="381"/>
      <c r="E11" s="381"/>
      <c r="F11" s="381"/>
      <c r="G11" s="381"/>
      <c r="H11" s="381"/>
      <c r="I11" s="147"/>
      <c r="J11" s="70"/>
      <c r="K11" s="1"/>
      <c r="L11" s="1"/>
      <c r="M11" s="1"/>
    </row>
    <row r="12" spans="1:13" customFormat="1" outlineLevel="1" x14ac:dyDescent="0.25">
      <c r="A12" s="24"/>
      <c r="B12" s="46"/>
      <c r="C12" s="382" t="s">
        <v>782</v>
      </c>
      <c r="D12" s="382" t="s">
        <v>783</v>
      </c>
      <c r="E12" s="82" t="s">
        <v>784</v>
      </c>
      <c r="F12" s="105" t="s">
        <v>785</v>
      </c>
      <c r="G12" s="318">
        <v>366338</v>
      </c>
      <c r="H12" s="179"/>
      <c r="I12" s="147"/>
      <c r="J12" s="70"/>
    </row>
    <row r="13" spans="1:13" s="24" customFormat="1" ht="30" outlineLevel="1" x14ac:dyDescent="0.25">
      <c r="B13" s="46"/>
      <c r="C13" s="383"/>
      <c r="D13" s="383"/>
      <c r="E13" s="47" t="s">
        <v>786</v>
      </c>
      <c r="F13" s="180" t="s">
        <v>785</v>
      </c>
      <c r="G13" s="76" t="s">
        <v>787</v>
      </c>
      <c r="H13" s="125"/>
      <c r="I13" s="147"/>
      <c r="J13" s="70"/>
    </row>
    <row r="14" spans="1:13" s="24" customFormat="1" outlineLevel="1" x14ac:dyDescent="0.25">
      <c r="B14" s="46"/>
      <c r="C14" s="383"/>
      <c r="D14" s="383"/>
      <c r="E14" s="47" t="s">
        <v>788</v>
      </c>
      <c r="F14" s="180" t="s">
        <v>785</v>
      </c>
      <c r="G14" s="76">
        <v>613860</v>
      </c>
      <c r="H14" s="125"/>
      <c r="I14" s="147"/>
      <c r="J14" s="70"/>
    </row>
    <row r="15" spans="1:13" s="24" customFormat="1" ht="30" outlineLevel="1" x14ac:dyDescent="0.25">
      <c r="B15" s="46"/>
      <c r="C15" s="383"/>
      <c r="D15" s="383"/>
      <c r="E15" s="47" t="s">
        <v>789</v>
      </c>
      <c r="F15" s="125" t="s">
        <v>785</v>
      </c>
      <c r="G15" s="76" t="s">
        <v>790</v>
      </c>
      <c r="H15" s="125"/>
      <c r="I15" s="147"/>
      <c r="J15" s="70"/>
    </row>
    <row r="16" spans="1:13" s="24" customFormat="1" ht="30" outlineLevel="1" x14ac:dyDescent="0.25">
      <c r="B16" s="46"/>
      <c r="C16" s="383"/>
      <c r="D16" s="47" t="s">
        <v>791</v>
      </c>
      <c r="E16" s="47" t="s">
        <v>792</v>
      </c>
      <c r="F16" s="47" t="s">
        <v>785</v>
      </c>
      <c r="G16" s="76" t="s">
        <v>790</v>
      </c>
      <c r="H16" s="125"/>
      <c r="I16" s="147"/>
      <c r="J16" s="70"/>
    </row>
    <row r="17" spans="1:13" s="24" customFormat="1" outlineLevel="1" x14ac:dyDescent="0.25">
      <c r="B17" s="46"/>
      <c r="C17" s="383"/>
      <c r="D17" s="47" t="s">
        <v>793</v>
      </c>
      <c r="E17" s="47" t="s">
        <v>794</v>
      </c>
      <c r="F17" s="47" t="s">
        <v>795</v>
      </c>
      <c r="G17" s="76">
        <v>232</v>
      </c>
      <c r="H17" s="125" t="s">
        <v>796</v>
      </c>
      <c r="I17" s="147"/>
      <c r="J17" s="70"/>
    </row>
    <row r="18" spans="1:13" s="24" customFormat="1" ht="30" outlineLevel="1" x14ac:dyDescent="0.25">
      <c r="B18" s="46"/>
      <c r="C18" s="383"/>
      <c r="D18" s="47" t="s">
        <v>797</v>
      </c>
      <c r="E18" s="47" t="s">
        <v>798</v>
      </c>
      <c r="F18" s="47" t="s">
        <v>45</v>
      </c>
      <c r="G18" s="76" t="s">
        <v>799</v>
      </c>
      <c r="H18" s="125" t="s">
        <v>950</v>
      </c>
      <c r="I18" s="147"/>
      <c r="J18" s="70"/>
    </row>
    <row r="19" spans="1:13" s="24" customFormat="1" ht="60" outlineLevel="1" x14ac:dyDescent="0.25">
      <c r="B19" s="46"/>
      <c r="C19" s="383"/>
      <c r="D19" s="47" t="s">
        <v>800</v>
      </c>
      <c r="E19" s="47" t="s">
        <v>801</v>
      </c>
      <c r="F19" s="47" t="s">
        <v>802</v>
      </c>
      <c r="G19" s="76" t="s">
        <v>803</v>
      </c>
      <c r="H19" s="125"/>
      <c r="I19" s="147"/>
      <c r="J19" s="70"/>
    </row>
    <row r="20" spans="1:13" s="24" customFormat="1" ht="30" outlineLevel="1" x14ac:dyDescent="0.25">
      <c r="B20" s="46"/>
      <c r="C20" s="383"/>
      <c r="D20" s="47" t="s">
        <v>804</v>
      </c>
      <c r="E20" s="47" t="s">
        <v>805</v>
      </c>
      <c r="F20" s="47" t="s">
        <v>53</v>
      </c>
      <c r="G20" s="76">
        <v>0.89</v>
      </c>
      <c r="H20" s="125"/>
      <c r="I20" s="147"/>
      <c r="J20" s="70"/>
    </row>
    <row r="21" spans="1:13" s="24" customFormat="1" ht="75" outlineLevel="1" x14ac:dyDescent="0.25">
      <c r="B21" s="46"/>
      <c r="C21" s="177" t="s">
        <v>96</v>
      </c>
      <c r="D21" s="177" t="s">
        <v>806</v>
      </c>
      <c r="E21" s="177" t="s">
        <v>807</v>
      </c>
      <c r="F21" s="177" t="s">
        <v>98</v>
      </c>
      <c r="G21" s="189" t="s">
        <v>808</v>
      </c>
      <c r="H21" s="181" t="s">
        <v>809</v>
      </c>
      <c r="I21" s="147"/>
      <c r="J21" s="70"/>
    </row>
    <row r="22" spans="1:13" s="24" customFormat="1" ht="30" outlineLevel="1" x14ac:dyDescent="0.25">
      <c r="B22" s="46"/>
      <c r="C22" s="178" t="s">
        <v>229</v>
      </c>
      <c r="D22" s="178" t="s">
        <v>810</v>
      </c>
      <c r="E22" s="178" t="s">
        <v>811</v>
      </c>
      <c r="F22" s="178"/>
      <c r="G22" s="190" t="s">
        <v>812</v>
      </c>
      <c r="H22" s="182"/>
      <c r="I22" s="147"/>
      <c r="J22" s="70"/>
    </row>
    <row r="23" spans="1:13" s="24" customFormat="1" ht="45" outlineLevel="1" x14ac:dyDescent="0.25">
      <c r="B23" s="46"/>
      <c r="C23" s="47" t="s">
        <v>99</v>
      </c>
      <c r="D23" s="47" t="s">
        <v>813</v>
      </c>
      <c r="E23" s="47" t="s">
        <v>814</v>
      </c>
      <c r="F23" s="47"/>
      <c r="G23" s="76" t="s">
        <v>812</v>
      </c>
      <c r="H23" s="125"/>
      <c r="I23" s="147"/>
      <c r="J23" s="70"/>
    </row>
    <row r="24" spans="1:13" customFormat="1" x14ac:dyDescent="0.25">
      <c r="A24" s="70"/>
      <c r="B24" s="145"/>
      <c r="C24" s="377" t="s">
        <v>815</v>
      </c>
      <c r="D24" s="377"/>
      <c r="E24" s="377"/>
      <c r="F24" s="377"/>
      <c r="G24" s="377"/>
      <c r="H24" s="377"/>
      <c r="I24" s="147"/>
      <c r="J24" s="70"/>
      <c r="K24" s="1"/>
      <c r="L24" s="1"/>
      <c r="M24" s="1"/>
    </row>
    <row r="25" spans="1:13" s="24" customFormat="1" ht="60" outlineLevel="1" x14ac:dyDescent="0.25">
      <c r="B25" s="46"/>
      <c r="C25" s="385" t="s">
        <v>816</v>
      </c>
      <c r="D25" s="47" t="s">
        <v>817</v>
      </c>
      <c r="E25" s="47" t="s">
        <v>818</v>
      </c>
      <c r="F25" s="47" t="s">
        <v>45</v>
      </c>
      <c r="G25" s="76" t="s">
        <v>819</v>
      </c>
      <c r="H25" s="125" t="s">
        <v>820</v>
      </c>
      <c r="I25" s="147"/>
      <c r="J25" s="70"/>
    </row>
    <row r="26" spans="1:13" s="24" customFormat="1" ht="90" outlineLevel="1" x14ac:dyDescent="0.25">
      <c r="B26" s="46"/>
      <c r="C26" s="375"/>
      <c r="D26" s="47" t="s">
        <v>821</v>
      </c>
      <c r="E26" s="47" t="s">
        <v>822</v>
      </c>
      <c r="F26" s="47" t="s">
        <v>45</v>
      </c>
      <c r="G26" s="76" t="s">
        <v>823</v>
      </c>
      <c r="H26" s="125" t="s">
        <v>820</v>
      </c>
      <c r="I26" s="147"/>
      <c r="J26" s="70"/>
    </row>
    <row r="27" spans="1:13" s="24" customFormat="1" ht="66.75" customHeight="1" outlineLevel="1" x14ac:dyDescent="0.25">
      <c r="B27" s="46"/>
      <c r="C27" s="375"/>
      <c r="D27" s="47" t="s">
        <v>824</v>
      </c>
      <c r="E27" s="47" t="s">
        <v>825</v>
      </c>
      <c r="F27" s="47" t="s">
        <v>129</v>
      </c>
      <c r="G27" s="76" t="s">
        <v>826</v>
      </c>
      <c r="H27" s="125" t="s">
        <v>827</v>
      </c>
      <c r="I27" s="147"/>
      <c r="J27" s="70"/>
    </row>
    <row r="28" spans="1:13" s="24" customFormat="1" ht="45" outlineLevel="1" x14ac:dyDescent="0.25">
      <c r="B28" s="46"/>
      <c r="C28" s="375"/>
      <c r="D28" s="47" t="s">
        <v>828</v>
      </c>
      <c r="E28" s="47" t="s">
        <v>829</v>
      </c>
      <c r="F28" s="47" t="s">
        <v>68</v>
      </c>
      <c r="G28" s="76">
        <v>75</v>
      </c>
      <c r="H28" s="125" t="s">
        <v>830</v>
      </c>
      <c r="I28" s="147"/>
      <c r="J28" s="70"/>
    </row>
    <row r="29" spans="1:13" s="24" customFormat="1" ht="60" outlineLevel="1" x14ac:dyDescent="0.25">
      <c r="B29" s="46"/>
      <c r="C29" s="376"/>
      <c r="D29" s="178" t="s">
        <v>831</v>
      </c>
      <c r="E29" s="178" t="s">
        <v>832</v>
      </c>
      <c r="F29" s="178" t="s">
        <v>45</v>
      </c>
      <c r="G29" s="190" t="s">
        <v>833</v>
      </c>
      <c r="H29" s="125"/>
      <c r="I29" s="147"/>
      <c r="J29" s="70"/>
    </row>
    <row r="30" spans="1:13" customFormat="1" x14ac:dyDescent="0.25">
      <c r="A30" s="70"/>
      <c r="B30" s="145"/>
      <c r="C30" s="374" t="s">
        <v>834</v>
      </c>
      <c r="D30" s="374"/>
      <c r="E30" s="142" t="s">
        <v>27</v>
      </c>
      <c r="F30" s="142" t="s">
        <v>28</v>
      </c>
      <c r="G30" s="188" t="s">
        <v>779</v>
      </c>
      <c r="H30" s="143" t="s">
        <v>780</v>
      </c>
      <c r="I30" s="147"/>
      <c r="J30" s="70"/>
      <c r="K30" s="1"/>
      <c r="L30" s="1"/>
      <c r="M30" s="1"/>
    </row>
    <row r="31" spans="1:13" customFormat="1" x14ac:dyDescent="0.25">
      <c r="A31" s="70"/>
      <c r="B31" s="145"/>
      <c r="C31" s="381" t="s">
        <v>781</v>
      </c>
      <c r="D31" s="381"/>
      <c r="E31" s="381"/>
      <c r="F31" s="381"/>
      <c r="G31" s="381"/>
      <c r="H31" s="381"/>
      <c r="I31" s="147"/>
      <c r="J31" s="70"/>
      <c r="K31" s="1"/>
      <c r="L31" s="1"/>
      <c r="M31" s="1"/>
    </row>
    <row r="32" spans="1:13" customFormat="1" ht="30" outlineLevel="1" x14ac:dyDescent="0.25">
      <c r="A32" s="24"/>
      <c r="B32" s="46"/>
      <c r="C32" s="382" t="s">
        <v>835</v>
      </c>
      <c r="D32" s="81" t="s">
        <v>836</v>
      </c>
      <c r="E32" s="82" t="s">
        <v>837</v>
      </c>
      <c r="F32" s="105" t="s">
        <v>45</v>
      </c>
      <c r="G32" s="76" t="s">
        <v>812</v>
      </c>
      <c r="H32" s="179"/>
      <c r="I32" s="147"/>
      <c r="J32" s="70"/>
    </row>
    <row r="33" spans="2:10" s="24" customFormat="1" ht="30" outlineLevel="1" x14ac:dyDescent="0.25">
      <c r="B33" s="46"/>
      <c r="C33" s="383"/>
      <c r="D33" s="47" t="s">
        <v>838</v>
      </c>
      <c r="E33" s="47" t="s">
        <v>839</v>
      </c>
      <c r="F33" s="180" t="s">
        <v>45</v>
      </c>
      <c r="G33" s="76" t="s">
        <v>812</v>
      </c>
      <c r="H33" s="125"/>
      <c r="I33" s="147"/>
      <c r="J33" s="70"/>
    </row>
    <row r="34" spans="2:10" s="24" customFormat="1" ht="30" outlineLevel="1" x14ac:dyDescent="0.25">
      <c r="B34" s="46"/>
      <c r="C34" s="383"/>
      <c r="D34" s="82" t="s">
        <v>840</v>
      </c>
      <c r="E34" s="47" t="s">
        <v>841</v>
      </c>
      <c r="F34" s="180" t="s">
        <v>45</v>
      </c>
      <c r="G34" s="76" t="s">
        <v>812</v>
      </c>
      <c r="H34" s="125"/>
      <c r="I34" s="147"/>
      <c r="J34" s="70"/>
    </row>
    <row r="35" spans="2:10" s="24" customFormat="1" ht="45" outlineLevel="1" x14ac:dyDescent="0.25">
      <c r="B35" s="46"/>
      <c r="C35" s="384"/>
      <c r="D35" s="178" t="s">
        <v>842</v>
      </c>
      <c r="E35" s="178" t="s">
        <v>843</v>
      </c>
      <c r="F35" s="182" t="s">
        <v>45</v>
      </c>
      <c r="G35" s="190" t="s">
        <v>844</v>
      </c>
      <c r="H35" s="182"/>
      <c r="I35" s="147"/>
      <c r="J35" s="70"/>
    </row>
    <row r="36" spans="2:10" s="24" customFormat="1" ht="60" outlineLevel="1" x14ac:dyDescent="0.25">
      <c r="B36" s="46"/>
      <c r="C36" s="183" t="s">
        <v>845</v>
      </c>
      <c r="D36" s="178" t="s">
        <v>846</v>
      </c>
      <c r="E36" s="178" t="s">
        <v>847</v>
      </c>
      <c r="F36" s="178" t="s">
        <v>45</v>
      </c>
      <c r="G36" s="190" t="s">
        <v>848</v>
      </c>
      <c r="H36" s="182"/>
      <c r="I36" s="147"/>
      <c r="J36" s="70"/>
    </row>
    <row r="37" spans="2:10" s="24" customFormat="1" ht="45" outlineLevel="1" x14ac:dyDescent="0.25">
      <c r="B37" s="46"/>
      <c r="C37" s="375" t="s">
        <v>849</v>
      </c>
      <c r="D37" s="47" t="s">
        <v>850</v>
      </c>
      <c r="E37" s="47" t="s">
        <v>851</v>
      </c>
      <c r="F37" s="47" t="s">
        <v>45</v>
      </c>
      <c r="G37" s="76" t="s">
        <v>812</v>
      </c>
      <c r="H37" s="125"/>
      <c r="I37" s="147"/>
      <c r="J37" s="70"/>
    </row>
    <row r="38" spans="2:10" s="24" customFormat="1" ht="30" outlineLevel="1" x14ac:dyDescent="0.25">
      <c r="B38" s="46"/>
      <c r="C38" s="375"/>
      <c r="D38" s="47"/>
      <c r="E38" s="47" t="s">
        <v>852</v>
      </c>
      <c r="F38" s="47" t="s">
        <v>45</v>
      </c>
      <c r="G38" s="76" t="s">
        <v>812</v>
      </c>
      <c r="H38" s="125"/>
      <c r="I38" s="147"/>
      <c r="J38" s="70"/>
    </row>
    <row r="39" spans="2:10" s="24" customFormat="1" ht="45" outlineLevel="1" x14ac:dyDescent="0.25">
      <c r="B39" s="46"/>
      <c r="C39" s="375"/>
      <c r="D39" s="47" t="s">
        <v>853</v>
      </c>
      <c r="E39" s="47" t="s">
        <v>854</v>
      </c>
      <c r="F39" s="47" t="s">
        <v>45</v>
      </c>
      <c r="G39" s="76" t="s">
        <v>855</v>
      </c>
      <c r="H39" s="125" t="s">
        <v>856</v>
      </c>
      <c r="I39" s="147"/>
      <c r="J39" s="70"/>
    </row>
    <row r="40" spans="2:10" s="24" customFormat="1" ht="45" outlineLevel="1" x14ac:dyDescent="0.25">
      <c r="B40" s="46"/>
      <c r="C40" s="375"/>
      <c r="D40" s="47" t="s">
        <v>857</v>
      </c>
      <c r="E40" s="47" t="s">
        <v>858</v>
      </c>
      <c r="F40" s="47" t="s">
        <v>45</v>
      </c>
      <c r="G40" s="76" t="s">
        <v>855</v>
      </c>
      <c r="H40" s="125" t="s">
        <v>856</v>
      </c>
      <c r="I40" s="147"/>
      <c r="J40" s="70"/>
    </row>
    <row r="41" spans="2:10" s="24" customFormat="1" ht="45" outlineLevel="1" x14ac:dyDescent="0.25">
      <c r="B41" s="46"/>
      <c r="C41" s="375"/>
      <c r="D41" s="47" t="s">
        <v>859</v>
      </c>
      <c r="E41" s="47" t="s">
        <v>860</v>
      </c>
      <c r="F41" s="47" t="s">
        <v>45</v>
      </c>
      <c r="G41" s="76" t="s">
        <v>861</v>
      </c>
      <c r="H41" s="125"/>
      <c r="I41" s="147"/>
      <c r="J41" s="70"/>
    </row>
    <row r="42" spans="2:10" s="24" customFormat="1" ht="75" outlineLevel="1" x14ac:dyDescent="0.25">
      <c r="B42" s="46"/>
      <c r="C42" s="375"/>
      <c r="D42" s="47" t="s">
        <v>862</v>
      </c>
      <c r="E42" s="47" t="s">
        <v>863</v>
      </c>
      <c r="F42" s="47" t="s">
        <v>45</v>
      </c>
      <c r="G42" s="76" t="s">
        <v>864</v>
      </c>
      <c r="H42" s="125" t="s">
        <v>865</v>
      </c>
      <c r="I42" s="147"/>
      <c r="J42" s="70"/>
    </row>
    <row r="43" spans="2:10" s="24" customFormat="1" ht="45" outlineLevel="1" x14ac:dyDescent="0.25">
      <c r="B43" s="46"/>
      <c r="C43" s="375"/>
      <c r="D43" s="47" t="s">
        <v>866</v>
      </c>
      <c r="E43" s="47" t="s">
        <v>867</v>
      </c>
      <c r="F43" s="47" t="s">
        <v>45</v>
      </c>
      <c r="G43" s="76" t="s">
        <v>868</v>
      </c>
      <c r="H43" s="125" t="s">
        <v>869</v>
      </c>
      <c r="I43" s="147"/>
      <c r="J43" s="70"/>
    </row>
    <row r="44" spans="2:10" s="24" customFormat="1" ht="45" outlineLevel="1" x14ac:dyDescent="0.25">
      <c r="B44" s="46"/>
      <c r="C44" s="375"/>
      <c r="D44" s="47" t="s">
        <v>870</v>
      </c>
      <c r="E44" s="47" t="s">
        <v>871</v>
      </c>
      <c r="F44" s="47" t="s">
        <v>45</v>
      </c>
      <c r="G44" s="76" t="s">
        <v>872</v>
      </c>
      <c r="H44" s="125"/>
      <c r="I44" s="147"/>
      <c r="J44" s="70"/>
    </row>
    <row r="45" spans="2:10" s="24" customFormat="1" ht="45" outlineLevel="1" x14ac:dyDescent="0.25">
      <c r="B45" s="46"/>
      <c r="C45" s="375"/>
      <c r="D45" s="47" t="s">
        <v>873</v>
      </c>
      <c r="E45" s="47" t="s">
        <v>874</v>
      </c>
      <c r="F45" s="47" t="s">
        <v>875</v>
      </c>
      <c r="G45" s="76">
        <v>21.3</v>
      </c>
      <c r="H45" s="125" t="s">
        <v>876</v>
      </c>
      <c r="I45" s="147"/>
      <c r="J45" s="70"/>
    </row>
    <row r="46" spans="2:10" s="24" customFormat="1" ht="30" outlineLevel="1" x14ac:dyDescent="0.25">
      <c r="B46" s="46"/>
      <c r="C46" s="375"/>
      <c r="D46" s="47" t="s">
        <v>877</v>
      </c>
      <c r="E46" s="47" t="s">
        <v>878</v>
      </c>
      <c r="F46" s="47"/>
      <c r="G46" s="76" t="s">
        <v>812</v>
      </c>
      <c r="H46" s="125"/>
      <c r="I46" s="147"/>
      <c r="J46" s="70"/>
    </row>
    <row r="47" spans="2:10" s="24" customFormat="1" ht="60" outlineLevel="1" x14ac:dyDescent="0.25">
      <c r="B47" s="46"/>
      <c r="C47" s="375"/>
      <c r="D47" s="47"/>
      <c r="E47" s="47" t="s">
        <v>879</v>
      </c>
      <c r="F47" s="47" t="s">
        <v>45</v>
      </c>
      <c r="G47" s="76" t="s">
        <v>868</v>
      </c>
      <c r="H47" s="125" t="s">
        <v>869</v>
      </c>
      <c r="I47" s="147"/>
      <c r="J47" s="70"/>
    </row>
    <row r="48" spans="2:10" s="24" customFormat="1" ht="90" outlineLevel="1" x14ac:dyDescent="0.25">
      <c r="B48" s="46"/>
      <c r="C48" s="376"/>
      <c r="D48" s="178" t="s">
        <v>880</v>
      </c>
      <c r="E48" s="178" t="s">
        <v>881</v>
      </c>
      <c r="F48" s="178" t="s">
        <v>45</v>
      </c>
      <c r="G48" s="190" t="s">
        <v>882</v>
      </c>
      <c r="H48" s="182" t="s">
        <v>869</v>
      </c>
      <c r="I48" s="147"/>
      <c r="J48" s="70"/>
    </row>
    <row r="49" spans="1:13" s="24" customFormat="1" ht="105" outlineLevel="1" x14ac:dyDescent="0.25">
      <c r="B49" s="46"/>
      <c r="C49" s="178" t="s">
        <v>883</v>
      </c>
      <c r="D49" s="178" t="s">
        <v>884</v>
      </c>
      <c r="E49" s="178" t="s">
        <v>885</v>
      </c>
      <c r="F49" s="178" t="s">
        <v>45</v>
      </c>
      <c r="G49" s="190" t="s">
        <v>886</v>
      </c>
      <c r="H49" s="182" t="s">
        <v>887</v>
      </c>
      <c r="I49" s="147"/>
      <c r="J49" s="70"/>
    </row>
    <row r="50" spans="1:13" customFormat="1" x14ac:dyDescent="0.25">
      <c r="A50" s="70"/>
      <c r="B50" s="145"/>
      <c r="C50" s="377" t="s">
        <v>815</v>
      </c>
      <c r="D50" s="377"/>
      <c r="E50" s="377"/>
      <c r="F50" s="377"/>
      <c r="G50" s="377"/>
      <c r="H50" s="377"/>
      <c r="I50" s="147"/>
      <c r="J50" s="70"/>
      <c r="K50" s="1"/>
      <c r="L50" s="1"/>
      <c r="M50" s="1"/>
    </row>
    <row r="51" spans="1:13" s="24" customFormat="1" ht="45" outlineLevel="1" x14ac:dyDescent="0.25">
      <c r="B51" s="46"/>
      <c r="C51" s="370" t="s">
        <v>816</v>
      </c>
      <c r="D51" s="47" t="s">
        <v>888</v>
      </c>
      <c r="E51" s="47" t="s">
        <v>889</v>
      </c>
      <c r="F51" s="47" t="s">
        <v>45</v>
      </c>
      <c r="G51" s="76" t="s">
        <v>890</v>
      </c>
      <c r="H51" s="125" t="s">
        <v>891</v>
      </c>
      <c r="I51" s="147"/>
      <c r="J51" s="70"/>
    </row>
    <row r="52" spans="1:13" s="24" customFormat="1" ht="60" outlineLevel="1" x14ac:dyDescent="0.25">
      <c r="B52" s="46"/>
      <c r="C52" s="344"/>
      <c r="D52" s="47" t="s">
        <v>892</v>
      </c>
      <c r="E52" s="47" t="s">
        <v>893</v>
      </c>
      <c r="F52" s="47" t="s">
        <v>894</v>
      </c>
      <c r="G52" s="76" t="s">
        <v>895</v>
      </c>
      <c r="H52" s="125"/>
      <c r="I52" s="147"/>
      <c r="J52" s="70"/>
    </row>
    <row r="53" spans="1:13" s="24" customFormat="1" ht="60" outlineLevel="1" x14ac:dyDescent="0.25">
      <c r="B53" s="46"/>
      <c r="C53" s="344"/>
      <c r="D53" s="47" t="s">
        <v>896</v>
      </c>
      <c r="E53" s="47" t="s">
        <v>897</v>
      </c>
      <c r="F53" s="47" t="s">
        <v>45</v>
      </c>
      <c r="G53" s="76" t="s">
        <v>898</v>
      </c>
      <c r="H53" s="125"/>
      <c r="I53" s="147"/>
      <c r="J53" s="70"/>
    </row>
    <row r="54" spans="1:13" s="24" customFormat="1" ht="45" outlineLevel="1" x14ac:dyDescent="0.25">
      <c r="B54" s="46"/>
      <c r="C54" s="344"/>
      <c r="D54" s="47" t="s">
        <v>899</v>
      </c>
      <c r="E54" s="47" t="s">
        <v>900</v>
      </c>
      <c r="F54" s="47" t="s">
        <v>45</v>
      </c>
      <c r="G54" s="76" t="s">
        <v>901</v>
      </c>
      <c r="H54" s="125" t="s">
        <v>902</v>
      </c>
      <c r="I54" s="147"/>
      <c r="J54" s="70"/>
    </row>
    <row r="55" spans="1:13" s="24" customFormat="1" ht="45" outlineLevel="1" x14ac:dyDescent="0.25">
      <c r="B55" s="46"/>
      <c r="C55" s="344"/>
      <c r="D55" s="47" t="s">
        <v>903</v>
      </c>
      <c r="E55" s="47" t="s">
        <v>904</v>
      </c>
      <c r="F55" s="47" t="s">
        <v>45</v>
      </c>
      <c r="G55" s="76" t="s">
        <v>905</v>
      </c>
      <c r="H55" s="125" t="s">
        <v>906</v>
      </c>
      <c r="I55" s="147"/>
      <c r="J55" s="70"/>
    </row>
    <row r="56" spans="1:13" s="24" customFormat="1" ht="45" outlineLevel="1" x14ac:dyDescent="0.25">
      <c r="B56" s="46"/>
      <c r="C56" s="344"/>
      <c r="D56" s="47" t="s">
        <v>907</v>
      </c>
      <c r="E56" s="47" t="s">
        <v>908</v>
      </c>
      <c r="F56" s="47" t="s">
        <v>45</v>
      </c>
      <c r="G56" s="76"/>
      <c r="H56" s="125" t="s">
        <v>906</v>
      </c>
      <c r="I56" s="147"/>
      <c r="J56" s="70"/>
    </row>
    <row r="57" spans="1:13" s="24" customFormat="1" ht="90" outlineLevel="1" x14ac:dyDescent="0.25">
      <c r="B57" s="46"/>
      <c r="C57" s="344"/>
      <c r="D57" s="47" t="s">
        <v>909</v>
      </c>
      <c r="E57" s="47" t="s">
        <v>910</v>
      </c>
      <c r="F57" s="47" t="s">
        <v>45</v>
      </c>
      <c r="G57" s="76" t="s">
        <v>911</v>
      </c>
      <c r="H57" s="125" t="s">
        <v>912</v>
      </c>
      <c r="I57" s="147"/>
      <c r="J57" s="70"/>
    </row>
    <row r="58" spans="1:13" s="24" customFormat="1" ht="30" outlineLevel="1" x14ac:dyDescent="0.25">
      <c r="B58" s="46"/>
      <c r="C58" s="344"/>
      <c r="D58" s="47"/>
      <c r="E58" s="47" t="s">
        <v>913</v>
      </c>
      <c r="F58" s="47"/>
      <c r="G58" s="76"/>
      <c r="H58" s="125"/>
      <c r="I58" s="147"/>
      <c r="J58" s="70"/>
    </row>
    <row r="59" spans="1:13" s="24" customFormat="1" ht="60" outlineLevel="1" x14ac:dyDescent="0.25">
      <c r="B59" s="46"/>
      <c r="C59" s="344"/>
      <c r="D59" s="47" t="s">
        <v>914</v>
      </c>
      <c r="E59" s="47" t="s">
        <v>915</v>
      </c>
      <c r="F59" s="47" t="s">
        <v>129</v>
      </c>
      <c r="G59" s="76" t="s">
        <v>812</v>
      </c>
      <c r="H59" s="125"/>
      <c r="I59" s="147"/>
      <c r="J59" s="70"/>
    </row>
    <row r="60" spans="1:13" s="24" customFormat="1" ht="90" outlineLevel="1" x14ac:dyDescent="0.25">
      <c r="B60" s="46"/>
      <c r="C60" s="344" t="s">
        <v>916</v>
      </c>
      <c r="D60" s="47" t="s">
        <v>917</v>
      </c>
      <c r="E60" s="47" t="s">
        <v>918</v>
      </c>
      <c r="F60" s="47" t="s">
        <v>45</v>
      </c>
      <c r="G60" s="76" t="s">
        <v>919</v>
      </c>
      <c r="H60" s="125" t="s">
        <v>920</v>
      </c>
      <c r="I60" s="147"/>
      <c r="J60" s="70"/>
    </row>
    <row r="61" spans="1:13" s="24" customFormat="1" ht="45" outlineLevel="1" x14ac:dyDescent="0.25">
      <c r="B61" s="46"/>
      <c r="C61" s="344"/>
      <c r="D61" s="47" t="s">
        <v>921</v>
      </c>
      <c r="E61" s="47" t="s">
        <v>922</v>
      </c>
      <c r="F61" s="47" t="s">
        <v>45</v>
      </c>
      <c r="G61" s="76" t="s">
        <v>923</v>
      </c>
      <c r="H61" s="125" t="s">
        <v>924</v>
      </c>
      <c r="I61" s="147"/>
      <c r="J61" s="70"/>
    </row>
    <row r="62" spans="1:13" s="24" customFormat="1" ht="75" outlineLevel="1" x14ac:dyDescent="0.25">
      <c r="B62" s="46"/>
      <c r="C62" s="344"/>
      <c r="D62" s="47" t="s">
        <v>925</v>
      </c>
      <c r="E62" s="47" t="s">
        <v>926</v>
      </c>
      <c r="F62" s="47" t="s">
        <v>45</v>
      </c>
      <c r="G62" s="76" t="s">
        <v>927</v>
      </c>
      <c r="H62" s="125" t="s">
        <v>924</v>
      </c>
      <c r="I62" s="147"/>
      <c r="J62" s="70"/>
    </row>
    <row r="63" spans="1:13" s="24" customFormat="1" ht="45" outlineLevel="1" x14ac:dyDescent="0.25">
      <c r="B63" s="46"/>
      <c r="C63" s="344"/>
      <c r="D63" s="47" t="s">
        <v>928</v>
      </c>
      <c r="E63" s="47" t="s">
        <v>929</v>
      </c>
      <c r="F63" s="47" t="s">
        <v>45</v>
      </c>
      <c r="G63" s="76" t="s">
        <v>930</v>
      </c>
      <c r="H63" s="125" t="s">
        <v>924</v>
      </c>
      <c r="I63" s="147"/>
      <c r="J63" s="70"/>
    </row>
    <row r="64" spans="1:13" s="24" customFormat="1" ht="60" outlineLevel="1" x14ac:dyDescent="0.25">
      <c r="B64" s="46"/>
      <c r="C64" s="344"/>
      <c r="D64" s="47" t="s">
        <v>931</v>
      </c>
      <c r="E64" s="47" t="s">
        <v>932</v>
      </c>
      <c r="F64" s="47" t="s">
        <v>45</v>
      </c>
      <c r="G64" s="76" t="s">
        <v>933</v>
      </c>
      <c r="H64" s="125" t="s">
        <v>924</v>
      </c>
      <c r="I64" s="147"/>
      <c r="J64" s="70"/>
    </row>
    <row r="65" spans="1:10" s="24" customFormat="1" ht="30" outlineLevel="1" x14ac:dyDescent="0.25">
      <c r="B65" s="46"/>
      <c r="C65" s="344"/>
      <c r="D65" s="47" t="s">
        <v>934</v>
      </c>
      <c r="E65" s="47" t="s">
        <v>935</v>
      </c>
      <c r="F65" s="47" t="s">
        <v>129</v>
      </c>
      <c r="G65" s="76" t="s">
        <v>812</v>
      </c>
      <c r="H65" s="125"/>
      <c r="I65" s="147"/>
      <c r="J65" s="70"/>
    </row>
    <row r="66" spans="1:10" s="24" customFormat="1" ht="60" outlineLevel="1" x14ac:dyDescent="0.25">
      <c r="B66" s="46"/>
      <c r="C66" s="344" t="s">
        <v>936</v>
      </c>
      <c r="D66" s="47" t="s">
        <v>937</v>
      </c>
      <c r="E66" s="47" t="s">
        <v>938</v>
      </c>
      <c r="F66" s="47" t="s">
        <v>45</v>
      </c>
      <c r="G66" s="76" t="s">
        <v>939</v>
      </c>
      <c r="H66" s="125" t="s">
        <v>940</v>
      </c>
      <c r="I66" s="147"/>
      <c r="J66" s="70"/>
    </row>
    <row r="67" spans="1:10" s="24" customFormat="1" ht="45" outlineLevel="1" x14ac:dyDescent="0.25">
      <c r="B67" s="46"/>
      <c r="C67" s="344"/>
      <c r="D67" s="47" t="s">
        <v>941</v>
      </c>
      <c r="E67" s="47" t="s">
        <v>942</v>
      </c>
      <c r="F67" s="47" t="s">
        <v>129</v>
      </c>
      <c r="G67" s="76" t="s">
        <v>943</v>
      </c>
      <c r="H67" s="125"/>
      <c r="I67" s="147"/>
      <c r="J67" s="70"/>
    </row>
    <row r="68" spans="1:10" s="24" customFormat="1" ht="45" outlineLevel="1" x14ac:dyDescent="0.25">
      <c r="B68" s="46"/>
      <c r="C68" s="344"/>
      <c r="D68" s="47" t="s">
        <v>944</v>
      </c>
      <c r="E68" s="47" t="s">
        <v>945</v>
      </c>
      <c r="F68" s="47" t="s">
        <v>129</v>
      </c>
      <c r="G68" s="76" t="s">
        <v>946</v>
      </c>
      <c r="H68" s="125"/>
      <c r="I68" s="147"/>
      <c r="J68" s="70"/>
    </row>
    <row r="69" spans="1:10" x14ac:dyDescent="0.25">
      <c r="B69" s="145"/>
      <c r="C69" s="373"/>
      <c r="D69" s="373"/>
      <c r="E69" s="373"/>
      <c r="F69" s="184"/>
      <c r="G69" s="191"/>
      <c r="H69" s="184"/>
      <c r="I69" s="150"/>
    </row>
    <row r="70" spans="1:10" s="137" customFormat="1" x14ac:dyDescent="0.25">
      <c r="A70" s="55"/>
      <c r="B70" s="151"/>
      <c r="C70" s="152" t="s">
        <v>632</v>
      </c>
      <c r="D70" s="152"/>
      <c r="E70" s="152"/>
      <c r="F70" s="152"/>
      <c r="G70" s="192"/>
      <c r="H70" s="185"/>
      <c r="I70" s="149"/>
      <c r="J70" s="55"/>
    </row>
    <row r="71" spans="1:10" s="137" customFormat="1" x14ac:dyDescent="0.25">
      <c r="A71" s="55"/>
      <c r="B71" s="151"/>
      <c r="C71" s="372" t="s">
        <v>947</v>
      </c>
      <c r="D71" s="372"/>
      <c r="E71" s="372"/>
      <c r="F71" s="372"/>
      <c r="G71" s="54"/>
      <c r="H71" s="47"/>
      <c r="I71" s="149"/>
      <c r="J71" s="55"/>
    </row>
    <row r="72" spans="1:10" x14ac:dyDescent="0.25">
      <c r="B72" s="145"/>
      <c r="C72" s="71"/>
      <c r="D72" s="71"/>
      <c r="E72" s="71"/>
      <c r="F72" s="72"/>
      <c r="G72" s="193"/>
      <c r="H72" s="72"/>
      <c r="I72" s="150"/>
    </row>
    <row r="73" spans="1:10" x14ac:dyDescent="0.25">
      <c r="B73" s="153"/>
      <c r="C73" s="73"/>
      <c r="D73" s="73"/>
      <c r="E73" s="73"/>
      <c r="F73" s="73"/>
      <c r="G73" s="194"/>
      <c r="H73" s="73"/>
      <c r="I73" s="154"/>
    </row>
    <row r="74" spans="1:10" x14ac:dyDescent="0.25"/>
  </sheetData>
  <mergeCells count="19">
    <mergeCell ref="B4:H5"/>
    <mergeCell ref="C9:H9"/>
    <mergeCell ref="C30:D30"/>
    <mergeCell ref="C31:H31"/>
    <mergeCell ref="C32:C35"/>
    <mergeCell ref="C11:H11"/>
    <mergeCell ref="C12:C20"/>
    <mergeCell ref="D12:D15"/>
    <mergeCell ref="C24:H24"/>
    <mergeCell ref="C25:C29"/>
    <mergeCell ref="C51:C59"/>
    <mergeCell ref="C60:C65"/>
    <mergeCell ref="C66:C68"/>
    <mergeCell ref="C7:H7"/>
    <mergeCell ref="C71:F71"/>
    <mergeCell ref="C69:E69"/>
    <mergeCell ref="C10:D10"/>
    <mergeCell ref="C37:C48"/>
    <mergeCell ref="C50:H50"/>
  </mergeCells>
  <conditionalFormatting sqref="C32:F32">
    <cfRule type="expression" dxfId="4" priority="3" stopIfTrue="1">
      <formula>MOD(ROW(),2)=0</formula>
    </cfRule>
  </conditionalFormatting>
  <conditionalFormatting sqref="C12:H12 D26:H29">
    <cfRule type="expression" dxfId="3" priority="6" stopIfTrue="1">
      <formula>MOD(ROW(),2)=0</formula>
    </cfRule>
  </conditionalFormatting>
  <conditionalFormatting sqref="E33:F34 E35:H35">
    <cfRule type="expression" dxfId="2" priority="2" stopIfTrue="1">
      <formula>MOD(ROW(),2)=0</formula>
    </cfRule>
  </conditionalFormatting>
  <conditionalFormatting sqref="E13:H15 D16:H20 C21:H23 C25:H25 D36:H48 C49:H49 C51:H51 D52:H59 C60:H60 D61:H65 C66:H66 D67:H68">
    <cfRule type="expression" dxfId="1" priority="4" stopIfTrue="1">
      <formula>MOD(ROW(),2)=0</formula>
    </cfRule>
  </conditionalFormatting>
  <conditionalFormatting sqref="G32:H34">
    <cfRule type="expression" dxfId="0" priority="1" stopIfTrue="1">
      <formula>MOD(ROW(),2)=0</formula>
    </cfRule>
  </conditionalFormatting>
  <pageMargins left="0.7" right="0.7" top="0.75" bottom="0.75" header="0.3" footer="0.3"/>
  <pageSetup paperSize="8" scale="23" fitToHeight="0" orientation="landscape" r:id="rId1"/>
  <headerFooter>
    <oddHeader>&amp;L&amp;"Calibri"&amp;10&amp;K000000 ST Classification: UNMARKED&amp;1#_x000D_</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0CF50A8088F9A4D91F37F3D757B7C33" ma:contentTypeVersion="24" ma:contentTypeDescription="Create a new document." ma:contentTypeScope="" ma:versionID="fc0ffc0a992bde3a0537eac7dbe6f8b3">
  <xsd:schema xmlns:xsd="http://www.w3.org/2001/XMLSchema" xmlns:xs="http://www.w3.org/2001/XMLSchema" xmlns:p="http://schemas.microsoft.com/office/2006/metadata/properties" xmlns:ns1="http://schemas.microsoft.com/sharepoint/v3" xmlns:ns2="69aff13f-e7fa-49ab-94f8-66b4dce944b4" xmlns:ns3="648331fc-00e2-4e7c-85a2-8f23174d1df7" targetNamespace="http://schemas.microsoft.com/office/2006/metadata/properties" ma:root="true" ma:fieldsID="7b42db1996dc4339f44586801855c1f7" ns1:_="" ns2:_="" ns3:_="">
    <xsd:import namespace="http://schemas.microsoft.com/sharepoint/v3"/>
    <xsd:import namespace="69aff13f-e7fa-49ab-94f8-66b4dce944b4"/>
    <xsd:import namespace="648331fc-00e2-4e7c-85a2-8f23174d1df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2:MediaServiceGenerationTime" minOccurs="0"/>
                <xsd:element ref="ns2:MediaServiceEventHashCode" minOccurs="0"/>
                <xsd:element ref="ns2:MediaServiceOCR" minOccurs="0"/>
                <xsd:element ref="ns3:TaxCatchAll" minOccurs="0"/>
                <xsd:element ref="ns2:lcf76f155ced4ddcb4097134ff3c332f" minOccurs="0"/>
                <xsd:element ref="ns2:MediaServiceLocation" minOccurs="0"/>
                <xsd:element ref="ns2:MediaServiceObjectDetectorVersions" minOccurs="0"/>
                <xsd:element ref="ns1:_ip_UnifiedCompliancePolicyProperties" minOccurs="0"/>
                <xsd:element ref="ns1:_ip_UnifiedCompliancePolicyUIAc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5" nillable="true" ma:displayName="Unified Compliance Policy Properties" ma:hidden="true" ma:internalName="_ip_UnifiedCompliancePolicyProperties">
      <xsd:simpleType>
        <xsd:restriction base="dms:Note"/>
      </xsd:simpleType>
    </xsd:element>
    <xsd:element name="_ip_UnifiedCompliancePolicyUIAction" ma:index="2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9aff13f-e7fa-49ab-94f8-66b4dce944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e2c2bfb-9185-41e1-bc38-54c663d98d42"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dexed="true"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48331fc-00e2-4e7c-85a2-8f23174d1df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9bc8d37b-4bc0-405e-b780-4f97d50f10fe}" ma:internalName="TaxCatchAll" ma:showField="CatchAllData" ma:web="648331fc-00e2-4e7c-85a2-8f23174d1df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648331fc-00e2-4e7c-85a2-8f23174d1df7">
      <UserInfo>
        <DisplayName>Carlotta-Jones, Daniel</DisplayName>
        <AccountId>320</AccountId>
        <AccountType/>
      </UserInfo>
      <UserInfo>
        <DisplayName>Helen Wolfe</DisplayName>
        <AccountId>662</AccountId>
        <AccountType/>
      </UserInfo>
      <UserInfo>
        <DisplayName>Susan Love</DisplayName>
        <AccountId>461</AccountId>
        <AccountType/>
      </UserInfo>
      <UserInfo>
        <DisplayName>Zac Barker Williams</DisplayName>
        <AccountId>835</AccountId>
        <AccountType/>
      </UserInfo>
      <UserInfo>
        <DisplayName>Ravinder Masih</DisplayName>
        <AccountId>520</AccountId>
        <AccountType/>
      </UserInfo>
      <UserInfo>
        <DisplayName>Faye Rouse</DisplayName>
        <AccountId>804</AccountId>
        <AccountType/>
      </UserInfo>
      <UserInfo>
        <DisplayName>William Corcoran</DisplayName>
        <AccountId>22</AccountId>
        <AccountType/>
      </UserInfo>
      <UserInfo>
        <DisplayName>Claire Bailey</DisplayName>
        <AccountId>856</AccountId>
        <AccountType/>
      </UserInfo>
    </SharedWithUsers>
    <lcf76f155ced4ddcb4097134ff3c332f xmlns="69aff13f-e7fa-49ab-94f8-66b4dce944b4">
      <Terms xmlns="http://schemas.microsoft.com/office/infopath/2007/PartnerControls"/>
    </lcf76f155ced4ddcb4097134ff3c332f>
    <TaxCatchAll xmlns="648331fc-00e2-4e7c-85a2-8f23174d1df7" xsi:nil="true"/>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D78CC480-1807-41AC-852A-1795F6D997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aff13f-e7fa-49ab-94f8-66b4dce944b4"/>
    <ds:schemaRef ds:uri="648331fc-00e2-4e7c-85a2-8f23174d1d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017041-C19A-4C32-A637-A53D8390F9F2}">
  <ds:schemaRefs>
    <ds:schemaRef ds:uri="http://schemas.microsoft.com/sharepoint/v3/contenttype/forms"/>
  </ds:schemaRefs>
</ds:datastoreItem>
</file>

<file path=customXml/itemProps3.xml><?xml version="1.0" encoding="utf-8"?>
<ds:datastoreItem xmlns:ds="http://schemas.openxmlformats.org/officeDocument/2006/customXml" ds:itemID="{BF18379C-2195-4423-95BE-235E44911B51}">
  <ds:schemaRefs>
    <ds:schemaRef ds:uri="http://purl.org/dc/dcmitype/"/>
    <ds:schemaRef ds:uri="http://purl.org/dc/elements/1.1/"/>
    <ds:schemaRef ds:uri="http://schemas.microsoft.com/sharepoint/v3"/>
    <ds:schemaRef ds:uri="http://schemas.microsoft.com/office/2006/metadata/properties"/>
    <ds:schemaRef ds:uri="http://schemas.microsoft.com/office/2006/documentManagement/types"/>
    <ds:schemaRef ds:uri="http://purl.org/dc/terms/"/>
    <ds:schemaRef ds:uri="69aff13f-e7fa-49ab-94f8-66b4dce944b4"/>
    <ds:schemaRef ds:uri="http://schemas.microsoft.com/office/infopath/2007/PartnerControls"/>
    <ds:schemaRef ds:uri="http://schemas.openxmlformats.org/package/2006/metadata/core-properties"/>
    <ds:schemaRef ds:uri="648331fc-00e2-4e7c-85a2-8f23174d1df7"/>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Summary</vt:lpstr>
      <vt:lpstr>ST Plc Metrics</vt:lpstr>
      <vt:lpstr>STW Metrics</vt:lpstr>
      <vt:lpstr>HD Metrics</vt:lpstr>
      <vt:lpstr>GRI</vt:lpstr>
      <vt:lpstr>SASB</vt:lpstr>
      <vt:lpstr>SDGs</vt:lpstr>
      <vt:lpstr>PAI</vt:lpstr>
      <vt:lpstr>PAI!_Hlk56013249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French, Lucy</dc:creator>
  <cp:keywords/>
  <dc:description/>
  <cp:lastModifiedBy>Faye Rouse</cp:lastModifiedBy>
  <cp:revision/>
  <dcterms:created xsi:type="dcterms:W3CDTF">2021-08-11T07:48:41Z</dcterms:created>
  <dcterms:modified xsi:type="dcterms:W3CDTF">2024-06-11T09:24:05Z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0x010100E0CF50A8088F9A4D91F37F3D757B7C33</vt:lpwstr>
  </property>
  <property fmtid="{D5CDD505-2E9C-101B-9397-08002B2CF9AE}" pid="3" name="MediaServiceImageTags">
    <vt:lpwstr/>
  </property>
  <property fmtid="{D5CDD505-2E9C-101B-9397-08002B2CF9AE}" pid="4" name="MSIP_Label_77673f16-4d29-45e4-bf06-c4d3e97ecf7c_Enabled">
    <vt:lpwstr>true</vt:lpwstr>
  </property>
  <property fmtid="{D5CDD505-2E9C-101B-9397-08002B2CF9AE}" pid="5" name="MSIP_Label_77673f16-4d29-45e4-bf06-c4d3e97ecf7c_SetDate">
    <vt:lpwstr>2024-06-11T09:23:51Z</vt:lpwstr>
  </property>
  <property fmtid="{D5CDD505-2E9C-101B-9397-08002B2CF9AE}" pid="6" name="MSIP_Label_77673f16-4d29-45e4-bf06-c4d3e97ecf7c_Method">
    <vt:lpwstr>Privileged</vt:lpwstr>
  </property>
  <property fmtid="{D5CDD505-2E9C-101B-9397-08002B2CF9AE}" pid="7" name="MSIP_Label_77673f16-4d29-45e4-bf06-c4d3e97ecf7c_Name">
    <vt:lpwstr>UNMARKED</vt:lpwstr>
  </property>
  <property fmtid="{D5CDD505-2E9C-101B-9397-08002B2CF9AE}" pid="8" name="MSIP_Label_77673f16-4d29-45e4-bf06-c4d3e97ecf7c_SiteId">
    <vt:lpwstr>e15c1e99-7be3-495c-978e-eca7b8ea9f31</vt:lpwstr>
  </property>
  <property fmtid="{D5CDD505-2E9C-101B-9397-08002B2CF9AE}" pid="9" name="MSIP_Label_77673f16-4d29-45e4-bf06-c4d3e97ecf7c_ActionId">
    <vt:lpwstr>43da8716-cdf3-4a88-a7cd-88d419be49ee</vt:lpwstr>
  </property>
  <property fmtid="{D5CDD505-2E9C-101B-9397-08002B2CF9AE}" pid="10" name="MSIP_Label_77673f16-4d29-45e4-bf06-c4d3e97ecf7c_ContentBits">
    <vt:lpwstr>1</vt:lpwstr>
  </property>
</Properties>
</file>